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932" tabRatio="500" activeTab="0"/>
  </bookViews>
  <sheets>
    <sheet name="主要觀光" sheetId="1" r:id="rId1"/>
  </sheets>
  <definedNames/>
  <calcPr fullCalcOnLoad="1"/>
</workbook>
</file>

<file path=xl/sharedStrings.xml><?xml version="1.0" encoding="utf-8"?>
<sst xmlns="http://schemas.openxmlformats.org/spreadsheetml/2006/main" count="89" uniqueCount="68">
  <si>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</si>
  <si>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</si>
  <si>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</si>
  <si>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</si>
  <si>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</si>
  <si>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</si>
  <si>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</si>
  <si>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</si>
  <si>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</si>
  <si>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</si>
  <si>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</si>
  <si>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</si>
  <si>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</si>
  <si>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</si>
  <si>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</si>
  <si>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</si>
  <si>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</si>
  <si>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</si>
  <si>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</si>
  <si>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</si>
  <si>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</si>
  <si>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</si>
  <si>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</si>
  <si>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</si>
  <si>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</si>
  <si>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</si>
  <si>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</si>
  <si>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</si>
  <si>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</si>
  <si>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</si>
  <si>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</si>
  <si>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</si>
  <si>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</si>
  <si>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</si>
  <si>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</si>
  <si>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</si>
  <si>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</si>
  <si>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</si>
  <si>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</si>
  <si>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</si>
  <si>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</si>
  <si>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</si>
  <si>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</si>
  <si>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</si>
  <si>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國立臺灣歷史博物館</t>
  </si>
  <si>
    <t>人工計數器</t>
  </si>
  <si>
    <t>奇美博物館</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</si>
  <si>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</si>
  <si>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</si>
  <si>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</si>
  <si>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</si>
  <si>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</si>
  <si>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</si>
  <si>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</si>
  <si>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</si>
  <si>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</si>
  <si>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</si>
  <si>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</si>
  <si>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</si>
  <si>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</si>
  <si>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</si>
  <si>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</si>
  <si>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人工計數器 (因屬開放式景點故自109年5月起不統計)</t>
  </si>
  <si>
    <t>延平郡王祠</t>
  </si>
  <si>
    <t>自109年6月25日起開放入園</t>
  </si>
  <si>
    <t>人工計數器 (109年6至12月整修期間不收門票)</t>
  </si>
  <si>
    <t>中華民國  110  年　1  月</t>
  </si>
  <si>
    <t>中華民國  110  年  2  月  17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</si>
</sst>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6">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top/>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82" fontId="0" fillId="0" borderId="0" applyFon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3"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5" fillId="0" borderId="0" applyNumberFormat="0" applyFill="0" applyBorder="0" applyAlignment="0" applyProtection="0"/>
  </cellStyleXfs>
  <cellXfs count="62">
    <xf numFmtId="0" fontId="0" fillId="0" borderId="0" xfId="0" applyAlignment="1">
      <alignment vertical="center"/>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5" applyNumberFormat="1" applyFont="1" applyFill="1" applyBorder="1" applyAlignment="1" applyProtection="1">
      <alignment/>
      <protection/>
    </xf>
    <xf numFmtId="178" fontId="4" fillId="0" borderId="0" xfId="35" applyNumberFormat="1" applyFont="1" applyFill="1" applyBorder="1" applyAlignment="1" applyProtection="1">
      <alignment/>
      <protection/>
    </xf>
    <xf numFmtId="0" fontId="4" fillId="0" borderId="10"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vertical="top"/>
      <protection/>
    </xf>
    <xf numFmtId="49" fontId="4" fillId="0" borderId="10" xfId="35" applyNumberFormat="1" applyFont="1" applyFill="1" applyBorder="1" applyAlignment="1" applyProtection="1">
      <alignment horizontal="center" vertical="center"/>
      <protection/>
    </xf>
    <xf numFmtId="0" fontId="7" fillId="0" borderId="0" xfId="35" applyNumberFormat="1" applyFont="1" applyFill="1" applyBorder="1" applyAlignment="1" applyProtection="1">
      <alignment horizontal="center" vertical="center"/>
      <protection/>
    </xf>
    <xf numFmtId="0" fontId="4" fillId="0" borderId="0" xfId="35" applyNumberFormat="1" applyFont="1" applyFill="1" applyBorder="1" applyAlignment="1" applyProtection="1">
      <alignment horizontal="right"/>
      <protection/>
    </xf>
    <xf numFmtId="0" fontId="4" fillId="0" borderId="10" xfId="35" applyNumberFormat="1" applyFont="1" applyFill="1" applyBorder="1" applyAlignment="1" applyProtection="1">
      <alignment horizontal="center" vertical="center" wrapText="1"/>
      <protection/>
    </xf>
    <xf numFmtId="0" fontId="8" fillId="0" borderId="10" xfId="35" applyNumberFormat="1" applyFont="1" applyFill="1" applyBorder="1" applyAlignment="1" applyProtection="1">
      <alignment horizontal="center" vertical="center" wrapText="1"/>
      <protection/>
    </xf>
    <xf numFmtId="0" fontId="0" fillId="0" borderId="0" xfId="35" applyNumberFormat="1" applyFont="1" applyFill="1" applyBorder="1" applyAlignment="1" applyProtection="1">
      <alignment vertical="center"/>
      <protection/>
    </xf>
    <xf numFmtId="180" fontId="9" fillId="37" borderId="12" xfId="0" applyNumberFormat="1" applyFont="1" applyFill="1" applyBorder="1" applyAlignment="1">
      <alignment horizontal="right"/>
    </xf>
    <xf numFmtId="179" fontId="1" fillId="37" borderId="10" xfId="0" applyNumberFormat="1" applyFont="1" applyFill="1" applyBorder="1" applyAlignment="1">
      <alignment horizontal="right"/>
    </xf>
    <xf numFmtId="0" fontId="10" fillId="37" borderId="11" xfId="0" applyFont="1" applyFill="1" applyBorder="1" applyAlignment="1">
      <alignment horizontal="left"/>
    </xf>
    <xf numFmtId="176" fontId="10" fillId="0" borderId="10" xfId="38" applyFont="1" applyFill="1" applyBorder="1" applyAlignment="1" applyProtection="1">
      <alignment vertical="center" wrapText="1"/>
      <protection/>
    </xf>
    <xf numFmtId="0" fontId="11" fillId="37" borderId="13" xfId="0" applyFont="1" applyFill="1" applyBorder="1" applyAlignment="1">
      <alignment horizontal="left"/>
    </xf>
    <xf numFmtId="0" fontId="10" fillId="37"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5" applyNumberFormat="1" applyFont="1" applyFill="1" applyBorder="1" applyAlignment="1" applyProtection="1">
      <alignment horizontal="left"/>
      <protection/>
    </xf>
    <xf numFmtId="0" fontId="10" fillId="0" borderId="11" xfId="35" applyNumberFormat="1" applyFont="1" applyFill="1" applyBorder="1" applyAlignment="1" applyProtection="1">
      <alignment horizontal="left"/>
      <protection/>
    </xf>
    <xf numFmtId="179" fontId="1" fillId="37" borderId="12" xfId="0" applyNumberFormat="1" applyFont="1" applyFill="1" applyBorder="1" applyAlignment="1">
      <alignment horizontal="right"/>
    </xf>
    <xf numFmtId="0" fontId="10" fillId="37" borderId="13" xfId="35" applyNumberFormat="1" applyFont="1" applyFill="1" applyBorder="1" applyAlignment="1" applyProtection="1">
      <alignment horizontal="left"/>
      <protection/>
    </xf>
    <xf numFmtId="176" fontId="10" fillId="37" borderId="10" xfId="38" applyFont="1" applyFill="1" applyBorder="1" applyAlignment="1" applyProtection="1">
      <alignment vertical="center" wrapText="1"/>
      <protection/>
    </xf>
    <xf numFmtId="0" fontId="11" fillId="0" borderId="13" xfId="0" applyFont="1" applyFill="1" applyBorder="1" applyAlignment="1">
      <alignment horizontal="left"/>
    </xf>
    <xf numFmtId="0" fontId="4" fillId="0" borderId="14"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4" fillId="0" borderId="0" xfId="35" applyNumberFormat="1" applyFont="1" applyFill="1" applyBorder="1" applyAlignment="1" applyProtection="1">
      <alignment vertical="center"/>
      <protection/>
    </xf>
    <xf numFmtId="0" fontId="4" fillId="0" borderId="0" xfId="35" applyNumberFormat="1" applyFont="1" applyFill="1" applyBorder="1" applyAlignment="1" applyProtection="1">
      <alignment horizontal="right" vertical="center"/>
      <protection/>
    </xf>
    <xf numFmtId="0" fontId="12" fillId="0" borderId="0" xfId="35" applyNumberFormat="1" applyFont="1" applyFill="1" applyBorder="1" applyAlignment="1" applyProtection="1">
      <alignment/>
      <protection/>
    </xf>
    <xf numFmtId="0" fontId="4" fillId="0" borderId="0" xfId="35" applyNumberFormat="1" applyFont="1" applyFill="1" applyBorder="1" applyAlignment="1" applyProtection="1">
      <alignment horizontal="left"/>
      <protection/>
    </xf>
    <xf numFmtId="181" fontId="9" fillId="37" borderId="12" xfId="0" applyNumberFormat="1" applyFont="1" applyFill="1" applyBorder="1" applyAlignment="1">
      <alignment horizontal="right"/>
    </xf>
    <xf numFmtId="181" fontId="9" fillId="0" borderId="12" xfId="0" applyNumberFormat="1" applyFont="1" applyFill="1" applyBorder="1" applyAlignment="1">
      <alignment horizontal="right"/>
    </xf>
    <xf numFmtId="180" fontId="9" fillId="0" borderId="12" xfId="0" applyNumberFormat="1" applyFont="1" applyFill="1" applyBorder="1" applyAlignment="1">
      <alignment horizontal="right"/>
    </xf>
    <xf numFmtId="181" fontId="9" fillId="37" borderId="12" xfId="0" applyNumberFormat="1" applyFont="1" applyFill="1" applyBorder="1" applyAlignment="1">
      <alignment/>
    </xf>
    <xf numFmtId="0" fontId="11" fillId="0" borderId="13" xfId="0" applyFont="1" applyFill="1" applyBorder="1" applyAlignment="1">
      <alignment horizontal="left"/>
    </xf>
    <xf numFmtId="181" fontId="9" fillId="38" borderId="12" xfId="0" applyNumberFormat="1" applyFont="1" applyFill="1" applyBorder="1" applyAlignment="1">
      <alignment horizontal="right"/>
    </xf>
    <xf numFmtId="38" fontId="9" fillId="38" borderId="15" xfId="34" applyNumberFormat="1" applyFont="1" applyFill="1" applyBorder="1" applyAlignment="1">
      <alignment horizontal="right"/>
      <protection/>
    </xf>
    <xf numFmtId="181" fontId="14" fillId="39" borderId="12" xfId="0" applyNumberFormat="1" applyFont="1" applyFill="1" applyBorder="1" applyAlignment="1">
      <alignment/>
    </xf>
    <xf numFmtId="176" fontId="10" fillId="40" borderId="10" xfId="38" applyFont="1" applyFill="1" applyBorder="1" applyAlignment="1" applyProtection="1">
      <alignment vertical="center" wrapText="1"/>
      <protection/>
    </xf>
    <xf numFmtId="181" fontId="9" fillId="39" borderId="12" xfId="0" applyNumberFormat="1" applyFont="1" applyFill="1" applyBorder="1" applyAlignment="1">
      <alignment horizontal="right"/>
    </xf>
    <xf numFmtId="181" fontId="9" fillId="0" borderId="12" xfId="0" applyNumberFormat="1" applyFont="1" applyFill="1" applyBorder="1" applyAlignment="1">
      <alignment/>
    </xf>
    <xf numFmtId="0" fontId="4" fillId="0" borderId="16" xfId="0" applyFont="1" applyFill="1" applyBorder="1" applyAlignment="1">
      <alignment/>
    </xf>
    <xf numFmtId="0" fontId="4" fillId="40" borderId="16" xfId="0" applyFont="1" applyFill="1" applyBorder="1" applyAlignment="1">
      <alignment/>
    </xf>
    <xf numFmtId="0" fontId="11" fillId="37" borderId="16" xfId="0" applyFont="1" applyFill="1" applyBorder="1" applyAlignment="1">
      <alignment/>
    </xf>
    <xf numFmtId="0" fontId="4" fillId="39" borderId="16" xfId="0" applyFont="1" applyFill="1" applyBorder="1" applyAlignment="1">
      <alignment/>
    </xf>
    <xf numFmtId="0" fontId="4" fillId="37" borderId="16" xfId="0" applyFont="1" applyFill="1" applyBorder="1" applyAlignment="1">
      <alignment horizontal="left"/>
    </xf>
    <xf numFmtId="0" fontId="4" fillId="0" borderId="12" xfId="35" applyNumberFormat="1" applyFont="1" applyFill="1" applyBorder="1" applyAlignment="1" applyProtection="1">
      <alignment/>
      <protection/>
    </xf>
    <xf numFmtId="0" fontId="5" fillId="0" borderId="14"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horizontal="center" vertical="center"/>
      <protection/>
    </xf>
    <xf numFmtId="0" fontId="4" fillId="0" borderId="16"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protection/>
    </xf>
    <xf numFmtId="178" fontId="4" fillId="0" borderId="10"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wrapText="1"/>
      <protection/>
    </xf>
    <xf numFmtId="0" fontId="4" fillId="0" borderId="17" xfId="35" applyNumberFormat="1" applyFont="1" applyFill="1" applyBorder="1" applyAlignment="1" applyProtection="1">
      <alignment horizontal="center" vertical="center"/>
      <protection/>
    </xf>
    <xf numFmtId="0" fontId="0" fillId="0" borderId="17" xfId="0" applyFill="1" applyBorder="1" applyAlignment="1">
      <alignment vertical="center"/>
    </xf>
    <xf numFmtId="0" fontId="4" fillId="39" borderId="16" xfId="0" applyFont="1" applyFill="1" applyBorder="1" applyAlignment="1">
      <alignment horizontal="left"/>
    </xf>
  </cellXfs>
  <cellStyles count="21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主要觀光遊憩景點" xfId="35"/>
    <cellStyle name="Comma" xfId="36"/>
    <cellStyle name="Comma [0]" xfId="37"/>
    <cellStyle name="千分位[0] 2" xfId="38"/>
    <cellStyle name="千分位[0] 2 2" xfId="39"/>
    <cellStyle name="千分位[0] 2 2 2" xfId="40"/>
    <cellStyle name="千分位[0] 2 2 2 2" xfId="41"/>
    <cellStyle name="千分位[0] 2 2 3" xfId="42"/>
    <cellStyle name="千分位[0] 2 3" xfId="43"/>
    <cellStyle name="千分位[0] 2 3 2" xfId="44"/>
    <cellStyle name="千分位[0] 2 3 2 2" xfId="45"/>
    <cellStyle name="千分位[0] 2 3 3" xfId="46"/>
    <cellStyle name="千分位[0] 2 4" xfId="47"/>
    <cellStyle name="千分位[0] 2 4 2" xfId="48"/>
    <cellStyle name="千分位[0] 2 4 2 2" xfId="49"/>
    <cellStyle name="千分位[0] 2 4 3" xfId="50"/>
    <cellStyle name="千分位[0] 2 5" xfId="51"/>
    <cellStyle name="千分位[0] 2 5 2" xfId="52"/>
    <cellStyle name="千分位[0] 2 6" xfId="53"/>
    <cellStyle name="千分位[0] 2 6 2" xfId="54"/>
    <cellStyle name="千分位[0] 2 7" xfId="55"/>
    <cellStyle name="中等" xfId="56"/>
    <cellStyle name="合計" xfId="57"/>
    <cellStyle name="好" xfId="58"/>
    <cellStyle name="好_102年臺南市主要觀光遊憩據點遊客人次統計(1-12月)" xfId="59"/>
    <cellStyle name="好_102年臺南市主要觀光遊憩據點遊客人次統計(1-12月) 2" xfId="60"/>
    <cellStyle name="好_10402" xfId="61"/>
    <cellStyle name="好_10402 2" xfId="62"/>
    <cellStyle name="好_10403" xfId="63"/>
    <cellStyle name="好_10403 2" xfId="64"/>
    <cellStyle name="好_10404" xfId="65"/>
    <cellStyle name="好_10404 2" xfId="66"/>
    <cellStyle name="好_10405" xfId="67"/>
    <cellStyle name="好_10405 2" xfId="68"/>
    <cellStyle name="好_10406" xfId="69"/>
    <cellStyle name="好_10406 2" xfId="70"/>
    <cellStyle name="好_10407" xfId="71"/>
    <cellStyle name="好_10407 2" xfId="72"/>
    <cellStyle name="好_10408" xfId="73"/>
    <cellStyle name="好_10408 2" xfId="74"/>
    <cellStyle name="好_10409" xfId="75"/>
    <cellStyle name="好_10409 2" xfId="76"/>
    <cellStyle name="好_10410" xfId="77"/>
    <cellStyle name="好_10410 2" xfId="78"/>
    <cellStyle name="好_10411" xfId="79"/>
    <cellStyle name="好_10411 2" xfId="80"/>
    <cellStyle name="好_10412" xfId="81"/>
    <cellStyle name="好_10412 2" xfId="82"/>
    <cellStyle name="好_104年1月統計方案報表程式_(臺南市主要觀光景點遊客人數統計" xfId="83"/>
    <cellStyle name="好_104年1月統計方案報表程式_(臺南市主要觀光景點遊客人數統計 2" xfId="84"/>
    <cellStyle name="好_104年統計方案報表程式_(臺南市主要觀光景點遊客人數統計" xfId="85"/>
    <cellStyle name="好_104年統計方案報表程式_(臺南市主要觀光景點遊客人數統計 2" xfId="86"/>
    <cellStyle name="好_主要觀光遊憩景點-統計方案報表程式_(會計)103年10月" xfId="87"/>
    <cellStyle name="好_主要觀光遊憩景點-統計方案報表程式_(會計)103年10月 2" xfId="88"/>
    <cellStyle name="好_空白表--旅館業督導管理" xfId="89"/>
    <cellStyle name="好_空白表--旅館業督導管理 2" xfId="90"/>
    <cellStyle name="好_統計方案報表程式_(會計)103年_9月_-_台南市主要觀光遊憩景點遊客人數統計" xfId="91"/>
    <cellStyle name="好_統計方案報表程式_(會計)103年_9月_-_台南市主要觀光遊憩景點遊客人數統計 2" xfId="92"/>
    <cellStyle name="好_統計方案報表程式_(會計)103年_9月_觀光遊憩景點" xfId="93"/>
    <cellStyle name="好_統計方案報表程式_(會計)103年_9月_觀光遊憩景點 2" xfId="94"/>
    <cellStyle name="好_統計方案報表程式_(會計)103年11月_-_主要觀光遊憩據點遊客人次統計" xfId="95"/>
    <cellStyle name="好_統計方案報表程式_(會計)103年11月_-_主要觀光遊憩據點遊客人次統計 2" xfId="96"/>
    <cellStyle name="好_統計方案報表程式_(會計)103年11月_-_觀光遊憩景點遊客人次統計" xfId="97"/>
    <cellStyle name="好_統計方案報表程式_(會計)103年11月_-_觀光遊憩景點遊客人次統計 2" xfId="98"/>
    <cellStyle name="好_統計方案報表程式_(會計)103年7月_-_臺南市觀光遊憩景點遊客人數統計" xfId="99"/>
    <cellStyle name="好_統計方案報表程式_(會計)103年7月_-_臺南市觀光遊憩景點遊客人數統計 2" xfId="100"/>
    <cellStyle name="好_統計方案報表程式_(會計)103年7月_主要觀光遊憩據點遊客人數統計" xfId="101"/>
    <cellStyle name="好_統計方案報表程式_(會計)103年7月_主要觀光遊憩據點遊客人數統計 2" xfId="102"/>
    <cellStyle name="好_統計方案報表程式_(會計)103年8月_-_臺南市觀光景點遊客人數統計" xfId="103"/>
    <cellStyle name="好_統計方案報表程式_(會計)103年8月_-_臺南市觀光景點遊客人數統計 2" xfId="104"/>
    <cellStyle name="好_統計方案報表程式_(會計)103年8月_臺南市主要觀光景點" xfId="105"/>
    <cellStyle name="好_統計方案報表程式_(會計)103年8月_臺南市主要觀光景點 2" xfId="106"/>
    <cellStyle name="好_統計方案報表程式-主要觀光遊憩景點_(會計)103年12月(1)" xfId="107"/>
    <cellStyle name="好_統計方案報表程式-主要觀光遊憩景點_(會計)103年12月(1) 2" xfId="108"/>
    <cellStyle name="好_統計方案報表程式-觀光遊憩景點_(會計)103年12月" xfId="109"/>
    <cellStyle name="好_統計方案報表程式-觀光遊憩景點_(會計)103年12月 2" xfId="110"/>
    <cellStyle name="好_臺南市主要觀光遊憩據點遊客人次統計10302(1)" xfId="111"/>
    <cellStyle name="好_臺南市主要觀光遊憩據點遊客人次統計10302(1) 2" xfId="112"/>
    <cellStyle name="好_臺南市主要觀光遊憩據點遊客人次統計10303(3)" xfId="113"/>
    <cellStyle name="好_臺南市主要觀光遊憩據點遊客人次統計10303(3) 2" xfId="114"/>
    <cellStyle name="好_臺南市主要觀光遊憩據點遊客人次統計103年4月" xfId="115"/>
    <cellStyle name="好_臺南市主要觀光遊憩據點遊客人次統計103年4月 2" xfId="116"/>
    <cellStyle name="好_臺南市主要觀光遊憩據點遊客人次統計201405" xfId="117"/>
    <cellStyle name="好_臺南市主要觀光遊憩據點遊客人次統計201405 2" xfId="118"/>
    <cellStyle name="好_臺南市主要觀光遊憩據點遊客人次統計報表_103年6月" xfId="119"/>
    <cellStyle name="好_臺南市主要觀光遊憩據點遊客人次統計報表_103年6月 2" xfId="120"/>
    <cellStyle name="好_臺南市觀光遊憩景點遊客人次統計10302" xfId="121"/>
    <cellStyle name="好_臺南市觀光遊憩景點遊客人次統計10302 2" xfId="122"/>
    <cellStyle name="好_臺南市觀光遊憩景點遊客人次統計103年3月" xfId="123"/>
    <cellStyle name="好_臺南市觀光遊憩景點遊客人次統計103年3月 2" xfId="124"/>
    <cellStyle name="好_臺南市觀光遊憩景點遊客人次統計103年4月" xfId="125"/>
    <cellStyle name="好_臺南市觀光遊憩景點遊客人次統計103年4月 2" xfId="126"/>
    <cellStyle name="好_臺南市觀光遊憩景點遊客人次統計201405 (1)" xfId="127"/>
    <cellStyle name="好_臺南市觀光遊憩景點遊客人次統計201405 (1) 2" xfId="128"/>
    <cellStyle name="好_臺南市觀光遊憩景點遊客人次統計報表_103年6月" xfId="129"/>
    <cellStyle name="好_臺南市觀光遊憩景點遊客人次統計報表_103年6月 2" xfId="130"/>
    <cellStyle name="好_觀光遊憩景點-統計方案報表程式_(會計)103年10月" xfId="131"/>
    <cellStyle name="好_觀光遊憩景點-統計方案報表程式_(會計)103年10月 2" xfId="132"/>
    <cellStyle name="Percent" xfId="133"/>
    <cellStyle name="計算方式" xfId="134"/>
    <cellStyle name="Currency" xfId="135"/>
    <cellStyle name="Currency [0]" xfId="136"/>
    <cellStyle name="連結的儲存格" xfId="137"/>
    <cellStyle name="備註" xfId="138"/>
    <cellStyle name="說明文字" xfId="139"/>
    <cellStyle name="輔色1" xfId="140"/>
    <cellStyle name="輔色2" xfId="141"/>
    <cellStyle name="輔色3" xfId="142"/>
    <cellStyle name="輔色4" xfId="143"/>
    <cellStyle name="輔色5" xfId="144"/>
    <cellStyle name="輔色6" xfId="145"/>
    <cellStyle name="標題" xfId="146"/>
    <cellStyle name="標題 1" xfId="147"/>
    <cellStyle name="標題 2" xfId="148"/>
    <cellStyle name="標題 3" xfId="149"/>
    <cellStyle name="標題 4" xfId="150"/>
    <cellStyle name="輸入" xfId="151"/>
    <cellStyle name="輸出" xfId="152"/>
    <cellStyle name="檢查儲存格" xfId="153"/>
    <cellStyle name="壞" xfId="154"/>
    <cellStyle name="壞_102年臺南市主要觀光遊憩據點遊客人次統計(1-12月)" xfId="155"/>
    <cellStyle name="壞_102年臺南市主要觀光遊憩據點遊客人次統計(1-12月) 2" xfId="156"/>
    <cellStyle name="壞_10402" xfId="157"/>
    <cellStyle name="壞_10402 2" xfId="158"/>
    <cellStyle name="壞_10403" xfId="159"/>
    <cellStyle name="壞_10403 2" xfId="160"/>
    <cellStyle name="壞_10404" xfId="161"/>
    <cellStyle name="壞_10404 2" xfId="162"/>
    <cellStyle name="壞_10405" xfId="163"/>
    <cellStyle name="壞_10405 2" xfId="164"/>
    <cellStyle name="壞_10406" xfId="165"/>
    <cellStyle name="壞_10406 2" xfId="166"/>
    <cellStyle name="壞_10407" xfId="167"/>
    <cellStyle name="壞_10407 2" xfId="168"/>
    <cellStyle name="壞_10408" xfId="169"/>
    <cellStyle name="壞_10408 2" xfId="170"/>
    <cellStyle name="壞_10409" xfId="171"/>
    <cellStyle name="壞_10409 2" xfId="172"/>
    <cellStyle name="壞_10410" xfId="173"/>
    <cellStyle name="壞_10410 2" xfId="174"/>
    <cellStyle name="壞_10411" xfId="175"/>
    <cellStyle name="壞_10411 2" xfId="176"/>
    <cellStyle name="壞_10412" xfId="177"/>
    <cellStyle name="壞_10412 2" xfId="178"/>
    <cellStyle name="壞_104年1月統計方案報表程式_(臺南市主要觀光景點遊客人數統計" xfId="179"/>
    <cellStyle name="壞_104年1月統計方案報表程式_(臺南市主要觀光景點遊客人數統計 2" xfId="180"/>
    <cellStyle name="壞_104年統計方案報表程式_(臺南市主要觀光景點遊客人數統計" xfId="181"/>
    <cellStyle name="壞_104年統計方案報表程式_(臺南市主要觀光景點遊客人數統計 2" xfId="182"/>
    <cellStyle name="壞_主要觀光遊憩景點-統計方案報表程式_(會計)103年10月" xfId="183"/>
    <cellStyle name="壞_主要觀光遊憩景點-統計方案報表程式_(會計)103年10月 2" xfId="184"/>
    <cellStyle name="壞_空白表--旅館業督導管理" xfId="185"/>
    <cellStyle name="壞_空白表--旅館業督導管理 2" xfId="186"/>
    <cellStyle name="壞_統計方案報表程式_(會計)103年_9月_-_台南市主要觀光遊憩景點遊客人數統計" xfId="187"/>
    <cellStyle name="壞_統計方案報表程式_(會計)103年_9月_-_台南市主要觀光遊憩景點遊客人數統計 2" xfId="188"/>
    <cellStyle name="壞_統計方案報表程式_(會計)103年_9月_觀光遊憩景點" xfId="189"/>
    <cellStyle name="壞_統計方案報表程式_(會計)103年_9月_觀光遊憩景點 2" xfId="190"/>
    <cellStyle name="壞_統計方案報表程式_(會計)103年11月_-_主要觀光遊憩據點遊客人次統計" xfId="191"/>
    <cellStyle name="壞_統計方案報表程式_(會計)103年11月_-_主要觀光遊憩據點遊客人次統計 2" xfId="192"/>
    <cellStyle name="壞_統計方案報表程式_(會計)103年11月_-_觀光遊憩景點遊客人次統計" xfId="193"/>
    <cellStyle name="壞_統計方案報表程式_(會計)103年11月_-_觀光遊憩景點遊客人次統計 2" xfId="194"/>
    <cellStyle name="壞_統計方案報表程式_(會計)103年7月_-_臺南市觀光遊憩景點遊客人數統計" xfId="195"/>
    <cellStyle name="壞_統計方案報表程式_(會計)103年7月_-_臺南市觀光遊憩景點遊客人數統計 2" xfId="196"/>
    <cellStyle name="壞_統計方案報表程式_(會計)103年7月_主要觀光遊憩據點遊客人數統計" xfId="197"/>
    <cellStyle name="壞_統計方案報表程式_(會計)103年7月_主要觀光遊憩據點遊客人數統計 2" xfId="198"/>
    <cellStyle name="壞_統計方案報表程式_(會計)103年8月_-_臺南市觀光景點遊客人數統計" xfId="199"/>
    <cellStyle name="壞_統計方案報表程式_(會計)103年8月_-_臺南市觀光景點遊客人數統計 2" xfId="200"/>
    <cellStyle name="壞_統計方案報表程式_(會計)103年8月_臺南市主要觀光景點" xfId="201"/>
    <cellStyle name="壞_統計方案報表程式_(會計)103年8月_臺南市主要觀光景點 2" xfId="202"/>
    <cellStyle name="壞_統計方案報表程式-主要觀光遊憩景點_(會計)103年12月(1)" xfId="203"/>
    <cellStyle name="壞_統計方案報表程式-主要觀光遊憩景點_(會計)103年12月(1) 2" xfId="204"/>
    <cellStyle name="壞_統計方案報表程式-觀光遊憩景點_(會計)103年12月" xfId="205"/>
    <cellStyle name="壞_統計方案報表程式-觀光遊憩景點_(會計)103年12月 2" xfId="206"/>
    <cellStyle name="壞_臺南市主要觀光遊憩據點遊客人次統計10302(1)" xfId="207"/>
    <cellStyle name="壞_臺南市主要觀光遊憩據點遊客人次統計10302(1) 2" xfId="208"/>
    <cellStyle name="壞_臺南市主要觀光遊憩據點遊客人次統計10303(3)" xfId="209"/>
    <cellStyle name="壞_臺南市主要觀光遊憩據點遊客人次統計10303(3) 2" xfId="210"/>
    <cellStyle name="壞_臺南市主要觀光遊憩據點遊客人次統計103年4月" xfId="211"/>
    <cellStyle name="壞_臺南市主要觀光遊憩據點遊客人次統計103年4月 2" xfId="212"/>
    <cellStyle name="壞_臺南市主要觀光遊憩據點遊客人次統計201405" xfId="213"/>
    <cellStyle name="壞_臺南市主要觀光遊憩據點遊客人次統計201405 2" xfId="214"/>
    <cellStyle name="壞_臺南市主要觀光遊憩據點遊客人次統計報表_103年6月" xfId="215"/>
    <cellStyle name="壞_臺南市主要觀光遊憩據點遊客人次統計報表_103年6月 2" xfId="216"/>
    <cellStyle name="壞_臺南市觀光遊憩景點遊客人次統計10302" xfId="217"/>
    <cellStyle name="壞_臺南市觀光遊憩景點遊客人次統計10302 2" xfId="218"/>
    <cellStyle name="壞_臺南市觀光遊憩景點遊客人次統計103年3月" xfId="219"/>
    <cellStyle name="壞_臺南市觀光遊憩景點遊客人次統計103年3月 2" xfId="220"/>
    <cellStyle name="壞_臺南市觀光遊憩景點遊客人次統計103年4月" xfId="221"/>
    <cellStyle name="壞_臺南市觀光遊憩景點遊客人次統計103年4月 2" xfId="222"/>
    <cellStyle name="壞_臺南市觀光遊憩景點遊客人次統計201405 (1)" xfId="223"/>
    <cellStyle name="壞_臺南市觀光遊憩景點遊客人次統計201405 (1) 2" xfId="224"/>
    <cellStyle name="壞_臺南市觀光遊憩景點遊客人次統計報表_103年6月" xfId="225"/>
    <cellStyle name="壞_臺南市觀光遊憩景點遊客人次統計報表_103年6月 2" xfId="226"/>
    <cellStyle name="壞_觀光遊憩景點-統計方案報表程式_(會計)103年10月" xfId="227"/>
    <cellStyle name="壞_觀光遊憩景點-統計方案報表程式_(會計)103年10月 2" xfId="228"/>
    <cellStyle name="警告文字" xfId="229"/>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9" activePane="bottomLeft" state="frozen"/>
      <selection pane="topLeft" activeCell="A1" sqref="A1"/>
      <selection pane="bottomLeft" activeCell="F8" sqref="F8:G8"/>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2" t="s">
        <v>5</v>
      </c>
      <c r="E2" s="52"/>
      <c r="F2" s="52"/>
      <c r="G2" s="52"/>
      <c r="H2" s="52"/>
      <c r="I2" s="52"/>
      <c r="J2" s="52"/>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3" t="s">
        <v>8</v>
      </c>
      <c r="B3" s="53"/>
      <c r="C3" s="53"/>
      <c r="D3" s="53"/>
      <c r="E3" s="53"/>
      <c r="F3" s="53"/>
      <c r="G3" s="53"/>
      <c r="H3" s="53"/>
      <c r="I3" s="53"/>
      <c r="J3" s="53"/>
      <c r="K3" s="53"/>
      <c r="L3" s="5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4" t="s">
        <v>66</v>
      </c>
      <c r="F5" s="54"/>
      <c r="G5" s="54"/>
      <c r="H5" s="54"/>
      <c r="I5" s="54"/>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5" t="s">
        <v>10</v>
      </c>
      <c r="B6" s="55"/>
      <c r="C6" s="56" t="s">
        <v>11</v>
      </c>
      <c r="D6" s="56"/>
      <c r="E6" s="56"/>
      <c r="F6" s="56"/>
      <c r="G6" s="56"/>
      <c r="H6" s="57" t="s">
        <v>12</v>
      </c>
      <c r="I6" s="58" t="s">
        <v>13</v>
      </c>
      <c r="J6" s="59" t="s">
        <v>14</v>
      </c>
      <c r="K6" s="59"/>
      <c r="L6" s="5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5"/>
      <c r="B7" s="55"/>
      <c r="C7" s="11" t="s">
        <v>15</v>
      </c>
      <c r="D7" s="11" t="s">
        <v>16</v>
      </c>
      <c r="E7" s="11" t="s">
        <v>17</v>
      </c>
      <c r="F7" s="12" t="s">
        <v>18</v>
      </c>
      <c r="G7" s="12" t="s">
        <v>19</v>
      </c>
      <c r="H7" s="57"/>
      <c r="I7" s="58"/>
      <c r="J7" s="59"/>
      <c r="K7" s="59"/>
      <c r="L7" s="59"/>
    </row>
    <row r="8" spans="1:256" ht="19.5" customHeight="1">
      <c r="A8" s="55" t="s">
        <v>20</v>
      </c>
      <c r="B8" s="55"/>
      <c r="C8" s="39">
        <f aca="true" t="shared" si="0" ref="C8:I8">SUM(C9:C33)</f>
        <v>1158180</v>
      </c>
      <c r="D8" s="36">
        <f t="shared" si="0"/>
        <v>298521</v>
      </c>
      <c r="E8" s="36">
        <f t="shared" si="0"/>
        <v>859659</v>
      </c>
      <c r="F8" s="36">
        <f t="shared" si="0"/>
        <v>692400</v>
      </c>
      <c r="G8" s="36">
        <f t="shared" si="0"/>
        <v>465780</v>
      </c>
      <c r="H8" s="14">
        <f t="shared" si="0"/>
        <v>27819977</v>
      </c>
      <c r="I8" s="36">
        <f t="shared" si="0"/>
        <v>2113971</v>
      </c>
      <c r="J8" s="60"/>
      <c r="K8" s="60"/>
      <c r="L8" s="6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61" t="s">
        <v>21</v>
      </c>
      <c r="B9" s="61"/>
      <c r="C9" s="39">
        <v>2203</v>
      </c>
      <c r="D9" s="36">
        <v>2185</v>
      </c>
      <c r="E9" s="36">
        <v>18</v>
      </c>
      <c r="F9" s="36">
        <v>1608</v>
      </c>
      <c r="G9" s="36">
        <v>595</v>
      </c>
      <c r="H9" s="14">
        <v>187350</v>
      </c>
      <c r="I9" s="36">
        <v>3552</v>
      </c>
      <c r="J9" s="16" t="s">
        <v>22</v>
      </c>
      <c r="K9" s="16"/>
      <c r="L9" s="1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51" t="s">
        <v>23</v>
      </c>
      <c r="B10" s="51"/>
      <c r="C10" s="36">
        <v>59509</v>
      </c>
      <c r="D10" s="36">
        <v>51419</v>
      </c>
      <c r="E10" s="36">
        <v>8090</v>
      </c>
      <c r="F10" s="36">
        <v>40564</v>
      </c>
      <c r="G10" s="36">
        <v>18945</v>
      </c>
      <c r="H10" s="14">
        <v>1322825</v>
      </c>
      <c r="I10" s="36">
        <v>76027</v>
      </c>
      <c r="J10" s="16" t="s">
        <v>22</v>
      </c>
      <c r="K10" s="16"/>
      <c r="L10" s="1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61" t="s">
        <v>24</v>
      </c>
      <c r="B11" s="61"/>
      <c r="C11" s="39">
        <v>26530</v>
      </c>
      <c r="D11" s="17">
        <v>0</v>
      </c>
      <c r="E11" s="36">
        <v>26530</v>
      </c>
      <c r="F11" s="36">
        <v>20216</v>
      </c>
      <c r="G11" s="36">
        <v>6314</v>
      </c>
      <c r="H11" s="17">
        <v>0</v>
      </c>
      <c r="I11" s="36">
        <v>41679</v>
      </c>
      <c r="J11" s="18" t="s">
        <v>25</v>
      </c>
      <c r="K11" s="18"/>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51" t="s">
        <v>26</v>
      </c>
      <c r="B12" s="51"/>
      <c r="C12" s="43">
        <v>12894</v>
      </c>
      <c r="D12" s="44">
        <v>0</v>
      </c>
      <c r="E12" s="45">
        <v>12894</v>
      </c>
      <c r="F12" s="45">
        <v>5980</v>
      </c>
      <c r="G12" s="45">
        <v>6914</v>
      </c>
      <c r="H12" s="17">
        <v>0</v>
      </c>
      <c r="I12" s="36">
        <v>23424</v>
      </c>
      <c r="J12" s="19" t="s">
        <v>27</v>
      </c>
      <c r="K12" s="19"/>
      <c r="L12" s="1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51" t="s">
        <v>28</v>
      </c>
      <c r="B13" s="51"/>
      <c r="C13" s="39">
        <v>18751</v>
      </c>
      <c r="D13" s="36">
        <v>12707</v>
      </c>
      <c r="E13" s="36">
        <v>6044</v>
      </c>
      <c r="F13" s="36">
        <v>7320</v>
      </c>
      <c r="G13" s="36">
        <v>11431</v>
      </c>
      <c r="H13" s="38">
        <v>470753</v>
      </c>
      <c r="I13" s="36">
        <v>27331</v>
      </c>
      <c r="J13" s="20" t="s">
        <v>29</v>
      </c>
      <c r="K13" s="20"/>
      <c r="L13" s="2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50" t="s">
        <v>30</v>
      </c>
      <c r="B14" s="50"/>
      <c r="C14" s="39">
        <v>8228</v>
      </c>
      <c r="D14" s="36">
        <v>7137</v>
      </c>
      <c r="E14" s="36">
        <v>1091</v>
      </c>
      <c r="F14" s="36">
        <v>6105</v>
      </c>
      <c r="G14" s="36">
        <v>2123</v>
      </c>
      <c r="H14" s="14">
        <v>564840</v>
      </c>
      <c r="I14" s="36">
        <v>10239</v>
      </c>
      <c r="J14" s="21" t="s">
        <v>22</v>
      </c>
      <c r="K14" s="21"/>
      <c r="L14" s="2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0" t="s">
        <v>31</v>
      </c>
      <c r="B15" s="50"/>
      <c r="C15" s="39">
        <v>16324</v>
      </c>
      <c r="D15" s="36">
        <v>14922</v>
      </c>
      <c r="E15" s="36">
        <v>1402</v>
      </c>
      <c r="F15" s="36">
        <v>12250</v>
      </c>
      <c r="G15" s="36">
        <v>4074</v>
      </c>
      <c r="H15" s="14">
        <v>924904</v>
      </c>
      <c r="I15" s="36">
        <v>8940</v>
      </c>
      <c r="J15" s="21" t="s">
        <v>22</v>
      </c>
      <c r="K15" s="21"/>
      <c r="L15" s="2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50" t="s">
        <v>32</v>
      </c>
      <c r="B16" s="50"/>
      <c r="C16" s="39">
        <v>110025</v>
      </c>
      <c r="D16" s="17">
        <v>0</v>
      </c>
      <c r="E16" s="36">
        <v>110025</v>
      </c>
      <c r="F16" s="36">
        <v>81987</v>
      </c>
      <c r="G16" s="36">
        <v>28038</v>
      </c>
      <c r="H16" s="17">
        <v>0</v>
      </c>
      <c r="I16" s="36">
        <v>180682</v>
      </c>
      <c r="J16" s="22" t="s">
        <v>33</v>
      </c>
      <c r="K16" s="22"/>
      <c r="L16" s="2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50" t="s">
        <v>34</v>
      </c>
      <c r="B17" s="50"/>
      <c r="C17" s="39">
        <v>27913</v>
      </c>
      <c r="D17" s="36">
        <v>13222</v>
      </c>
      <c r="E17" s="36">
        <v>14691</v>
      </c>
      <c r="F17" s="36">
        <v>17369</v>
      </c>
      <c r="G17" s="36">
        <v>10544</v>
      </c>
      <c r="H17" s="14">
        <v>899940</v>
      </c>
      <c r="I17" s="36">
        <v>31398</v>
      </c>
      <c r="J17" s="21" t="s">
        <v>22</v>
      </c>
      <c r="K17" s="21"/>
      <c r="L17" s="2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50" t="s">
        <v>35</v>
      </c>
      <c r="B18" s="50"/>
      <c r="C18" s="39">
        <v>3580</v>
      </c>
      <c r="D18" s="36">
        <v>2349</v>
      </c>
      <c r="E18" s="36">
        <v>1231</v>
      </c>
      <c r="F18" s="36">
        <v>2032</v>
      </c>
      <c r="G18" s="36">
        <v>1548</v>
      </c>
      <c r="H18" s="14">
        <v>651100</v>
      </c>
      <c r="I18" s="36">
        <v>7915</v>
      </c>
      <c r="J18" s="21" t="s">
        <v>22</v>
      </c>
      <c r="K18" s="21"/>
      <c r="L18" s="2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50" t="s">
        <v>36</v>
      </c>
      <c r="B19" s="50"/>
      <c r="C19" s="39">
        <v>12031</v>
      </c>
      <c r="D19" s="39">
        <v>7934</v>
      </c>
      <c r="E19" s="39">
        <v>4097</v>
      </c>
      <c r="F19" s="39">
        <v>6115</v>
      </c>
      <c r="G19" s="36">
        <v>5916</v>
      </c>
      <c r="H19" s="14">
        <v>1449416</v>
      </c>
      <c r="I19" s="36">
        <v>26725</v>
      </c>
      <c r="J19" s="21" t="s">
        <v>22</v>
      </c>
      <c r="K19" s="21"/>
      <c r="L19" s="2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50" t="s">
        <v>37</v>
      </c>
      <c r="B20" s="50"/>
      <c r="C20" s="39">
        <v>4831</v>
      </c>
      <c r="D20" s="17">
        <v>0</v>
      </c>
      <c r="E20" s="36">
        <v>4831</v>
      </c>
      <c r="F20" s="36">
        <v>3104</v>
      </c>
      <c r="G20" s="36">
        <v>1727</v>
      </c>
      <c r="H20" s="17">
        <v>0</v>
      </c>
      <c r="I20" s="36">
        <v>5909</v>
      </c>
      <c r="J20" s="21" t="s">
        <v>22</v>
      </c>
      <c r="K20" s="23"/>
      <c r="L20" s="2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50" t="s">
        <v>38</v>
      </c>
      <c r="B21" s="50"/>
      <c r="C21" s="39">
        <v>29706</v>
      </c>
      <c r="D21" s="36">
        <v>29523</v>
      </c>
      <c r="E21" s="36">
        <v>183</v>
      </c>
      <c r="F21" s="36">
        <v>18279</v>
      </c>
      <c r="G21" s="36">
        <v>11427</v>
      </c>
      <c r="H21" s="14">
        <v>10990680</v>
      </c>
      <c r="I21" s="36">
        <v>15645</v>
      </c>
      <c r="J21" s="21" t="s">
        <v>22</v>
      </c>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8" t="s">
        <v>39</v>
      </c>
      <c r="B22" s="48"/>
      <c r="C22" s="39">
        <v>450000</v>
      </c>
      <c r="D22" s="17">
        <v>0</v>
      </c>
      <c r="E22" s="36">
        <v>450000</v>
      </c>
      <c r="F22" s="37">
        <v>270000</v>
      </c>
      <c r="G22" s="37">
        <v>180000</v>
      </c>
      <c r="H22" s="17">
        <v>0</v>
      </c>
      <c r="I22" s="36">
        <v>700000</v>
      </c>
      <c r="J22" s="21" t="s">
        <v>40</v>
      </c>
      <c r="K22" s="23"/>
      <c r="L22" s="2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8" t="s">
        <v>41</v>
      </c>
      <c r="B23" s="48"/>
      <c r="C23" s="39">
        <v>78227</v>
      </c>
      <c r="D23" s="17">
        <v>0</v>
      </c>
      <c r="E23" s="36">
        <v>78227</v>
      </c>
      <c r="F23" s="37">
        <v>46936</v>
      </c>
      <c r="G23" s="37">
        <v>31291</v>
      </c>
      <c r="H23" s="17">
        <v>0</v>
      </c>
      <c r="I23" s="36">
        <v>523590</v>
      </c>
      <c r="J23" s="21" t="s">
        <v>40</v>
      </c>
      <c r="K23" s="23"/>
      <c r="L23" s="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9" t="s">
        <v>42</v>
      </c>
      <c r="B24" s="49"/>
      <c r="C24" s="39">
        <v>289</v>
      </c>
      <c r="D24" s="17">
        <v>0</v>
      </c>
      <c r="E24" s="39">
        <v>289</v>
      </c>
      <c r="F24" s="46">
        <v>146</v>
      </c>
      <c r="G24" s="46">
        <v>143</v>
      </c>
      <c r="H24" s="17">
        <v>0</v>
      </c>
      <c r="I24" s="25" t="s">
        <v>43</v>
      </c>
      <c r="J24" s="40" t="s">
        <v>64</v>
      </c>
      <c r="K24" s="21"/>
      <c r="L24" s="26"/>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0" t="s">
        <v>44</v>
      </c>
      <c r="B25" s="50"/>
      <c r="C25" s="39">
        <v>34863</v>
      </c>
      <c r="D25" s="36">
        <v>14995</v>
      </c>
      <c r="E25" s="36">
        <v>19868</v>
      </c>
      <c r="F25" s="36">
        <v>18758</v>
      </c>
      <c r="G25" s="36">
        <v>16105</v>
      </c>
      <c r="H25" s="14">
        <v>888684</v>
      </c>
      <c r="I25" s="36">
        <v>16173</v>
      </c>
      <c r="J25" s="28" t="s">
        <v>65</v>
      </c>
      <c r="K25" s="26"/>
      <c r="L25" s="26"/>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7" t="s">
        <v>46</v>
      </c>
      <c r="B26" s="47"/>
      <c r="C26" s="39">
        <v>54771</v>
      </c>
      <c r="D26" s="45">
        <v>40944</v>
      </c>
      <c r="E26" s="36">
        <v>13827</v>
      </c>
      <c r="F26" s="36">
        <v>25660</v>
      </c>
      <c r="G26" s="36">
        <v>29111</v>
      </c>
      <c r="H26" s="14">
        <v>5428665</v>
      </c>
      <c r="I26" s="36">
        <v>78256</v>
      </c>
      <c r="J26" s="26" t="s">
        <v>45</v>
      </c>
      <c r="K26" s="26"/>
      <c r="L26" s="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7" t="s">
        <v>63</v>
      </c>
      <c r="B27" s="47"/>
      <c r="C27" s="27">
        <v>0</v>
      </c>
      <c r="D27" s="27">
        <v>0</v>
      </c>
      <c r="E27" s="27">
        <v>0</v>
      </c>
      <c r="F27" s="27">
        <v>0</v>
      </c>
      <c r="G27" s="27">
        <v>0</v>
      </c>
      <c r="H27" s="27">
        <v>0</v>
      </c>
      <c r="I27" s="36">
        <v>14378</v>
      </c>
      <c r="J27" s="40" t="s">
        <v>62</v>
      </c>
      <c r="K27" s="23"/>
      <c r="L27" s="2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7" t="s">
        <v>47</v>
      </c>
      <c r="B28" s="47"/>
      <c r="C28" s="39">
        <v>39396</v>
      </c>
      <c r="D28" s="36">
        <v>25839</v>
      </c>
      <c r="E28" s="36">
        <v>13557</v>
      </c>
      <c r="F28" s="36">
        <v>20028</v>
      </c>
      <c r="G28" s="36">
        <v>19368</v>
      </c>
      <c r="H28" s="14">
        <v>1101835</v>
      </c>
      <c r="I28" s="36">
        <v>65625</v>
      </c>
      <c r="J28" s="21" t="s">
        <v>22</v>
      </c>
      <c r="K28" s="21"/>
      <c r="L28" s="2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7" t="s">
        <v>48</v>
      </c>
      <c r="B29" s="47"/>
      <c r="C29" s="25" t="s">
        <v>43</v>
      </c>
      <c r="D29" s="25" t="s">
        <v>43</v>
      </c>
      <c r="E29" s="25" t="s">
        <v>43</v>
      </c>
      <c r="F29" s="15" t="s">
        <v>43</v>
      </c>
      <c r="G29" s="25" t="s">
        <v>43</v>
      </c>
      <c r="H29" s="25" t="s">
        <v>43</v>
      </c>
      <c r="I29" s="42" t="s">
        <v>43</v>
      </c>
      <c r="J29" s="28" t="s">
        <v>49</v>
      </c>
      <c r="K29" s="23"/>
      <c r="L29" s="2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7" t="s">
        <v>50</v>
      </c>
      <c r="B30" s="47"/>
      <c r="C30" s="39">
        <v>27577</v>
      </c>
      <c r="D30" s="17">
        <v>0</v>
      </c>
      <c r="E30" s="36">
        <v>27577</v>
      </c>
      <c r="F30" s="41">
        <v>14020</v>
      </c>
      <c r="G30" s="41">
        <v>13557</v>
      </c>
      <c r="H30" s="17">
        <v>0</v>
      </c>
      <c r="I30" s="36">
        <v>45938</v>
      </c>
      <c r="J30" s="21" t="s">
        <v>45</v>
      </c>
      <c r="K30" s="23"/>
      <c r="L30" s="2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7" t="s">
        <v>51</v>
      </c>
      <c r="B31" s="47"/>
      <c r="C31" s="17">
        <v>0</v>
      </c>
      <c r="D31" s="17">
        <v>0</v>
      </c>
      <c r="E31" s="17">
        <v>0</v>
      </c>
      <c r="F31" s="17">
        <v>0</v>
      </c>
      <c r="G31" s="17">
        <v>0</v>
      </c>
      <c r="H31" s="17">
        <v>0</v>
      </c>
      <c r="I31" s="36">
        <v>6801</v>
      </c>
      <c r="J31" s="40" t="s">
        <v>62</v>
      </c>
      <c r="K31" s="23"/>
      <c r="L31" s="2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7" t="s">
        <v>52</v>
      </c>
      <c r="B32" s="47"/>
      <c r="C32" s="39">
        <v>31517</v>
      </c>
      <c r="D32" s="17">
        <v>0</v>
      </c>
      <c r="E32" s="36">
        <v>31517</v>
      </c>
      <c r="F32" s="36">
        <v>16023</v>
      </c>
      <c r="G32" s="37">
        <v>15494</v>
      </c>
      <c r="H32" s="17">
        <v>0</v>
      </c>
      <c r="I32" s="36">
        <v>52500</v>
      </c>
      <c r="J32" s="21" t="s">
        <v>45</v>
      </c>
      <c r="K32" s="23"/>
      <c r="L32" s="2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7" t="s">
        <v>53</v>
      </c>
      <c r="B33" s="47"/>
      <c r="C33" s="39">
        <v>109015</v>
      </c>
      <c r="D33" s="36">
        <v>75345</v>
      </c>
      <c r="E33" s="36">
        <v>33670</v>
      </c>
      <c r="F33" s="37">
        <v>57900</v>
      </c>
      <c r="G33" s="37">
        <v>51115</v>
      </c>
      <c r="H33" s="14">
        <v>2938985</v>
      </c>
      <c r="I33" s="36">
        <v>151244</v>
      </c>
      <c r="J33" s="21" t="s">
        <v>22</v>
      </c>
      <c r="K33" s="23"/>
      <c r="L33" s="2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9" t="s">
        <v>54</v>
      </c>
      <c r="B34" s="30"/>
      <c r="C34" s="30"/>
      <c r="D34" s="30"/>
      <c r="E34" s="30"/>
      <c r="F34" s="30"/>
      <c r="G34" s="30"/>
      <c r="H34" s="30"/>
      <c r="I34" s="30"/>
      <c r="J34" s="30"/>
      <c r="K34" s="30"/>
      <c r="L34" s="31"/>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2" t="s">
        <v>55</v>
      </c>
      <c r="B35" s="30"/>
      <c r="C35" s="30"/>
      <c r="D35" s="30"/>
      <c r="E35" s="30"/>
      <c r="F35" s="30"/>
      <c r="G35" s="30"/>
      <c r="H35" s="30"/>
      <c r="I35" s="30"/>
      <c r="J35" s="30"/>
      <c r="K35" s="30"/>
      <c r="L35" s="33" t="s">
        <v>67</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2" t="s">
        <v>56</v>
      </c>
      <c r="B36" s="30"/>
      <c r="C36" s="30"/>
      <c r="D36" s="30"/>
      <c r="E36" s="30"/>
      <c r="F36" s="30"/>
      <c r="G36" s="30"/>
      <c r="H36" s="34"/>
      <c r="I36" s="30"/>
      <c r="J36" s="30"/>
      <c r="K36" s="30"/>
      <c r="L36" s="3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0"/>
      <c r="B37" s="30"/>
      <c r="C37" s="30"/>
      <c r="D37" s="30"/>
      <c r="E37" s="30"/>
      <c r="F37" s="30"/>
      <c r="G37" s="30"/>
      <c r="H37" s="30"/>
      <c r="I37" s="30"/>
      <c r="J37" s="3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57</v>
      </c>
      <c r="B38" s="4"/>
      <c r="C38" s="4"/>
      <c r="D38" s="35" t="s">
        <v>58</v>
      </c>
      <c r="E38" s="4"/>
      <c r="F38" s="35"/>
      <c r="G38" s="4" t="s">
        <v>59</v>
      </c>
      <c r="H38" s="1"/>
      <c r="J38" s="10" t="s">
        <v>60</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5"/>
      <c r="E39" s="4"/>
      <c r="F39" s="35"/>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5"/>
      <c r="E40" s="4"/>
      <c r="G40" s="4" t="s">
        <v>61</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12:B12"/>
    <mergeCell ref="J6:L7"/>
    <mergeCell ref="A8:B8"/>
    <mergeCell ref="J8:L8"/>
    <mergeCell ref="A9:B9"/>
    <mergeCell ref="A10:B10"/>
    <mergeCell ref="A11:B11"/>
    <mergeCell ref="A20:B20"/>
    <mergeCell ref="A13:B13"/>
    <mergeCell ref="A14:B14"/>
    <mergeCell ref="D2:J2"/>
    <mergeCell ref="A3:L3"/>
    <mergeCell ref="E5:I5"/>
    <mergeCell ref="A6:B7"/>
    <mergeCell ref="C6:G6"/>
    <mergeCell ref="H6:H7"/>
    <mergeCell ref="I6:I7"/>
    <mergeCell ref="A23:B23"/>
    <mergeCell ref="A24:B24"/>
    <mergeCell ref="A29:B29"/>
    <mergeCell ref="A15:B15"/>
    <mergeCell ref="A16:B16"/>
    <mergeCell ref="A17:B17"/>
    <mergeCell ref="A18:B18"/>
    <mergeCell ref="A21:B21"/>
    <mergeCell ref="A22:B22"/>
    <mergeCell ref="A19:B19"/>
    <mergeCell ref="A33:B33"/>
    <mergeCell ref="A25:B25"/>
    <mergeCell ref="A26:B26"/>
    <mergeCell ref="A27:B27"/>
    <mergeCell ref="A28:B28"/>
    <mergeCell ref="A30:B30"/>
    <mergeCell ref="A31:B31"/>
    <mergeCell ref="A32:B32"/>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2020-09-11T08:37:06Z</cp:lastPrinted>
  <dcterms:created xsi:type="dcterms:W3CDTF">2019-11-09T02:11:21Z</dcterms:created>
  <dcterms:modified xsi:type="dcterms:W3CDTF">2021-02-17T03:28:34Z</dcterms:modified>
  <cp:category/>
  <cp:version/>
  <cp:contentType/>
  <cp:contentStatus/>
</cp:coreProperties>
</file>