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008" windowHeight="8100" tabRatio="500" activeTab="0"/>
  </bookViews>
  <sheets>
    <sheet name="主要觀光" sheetId="1" r:id="rId1"/>
  </sheets>
  <definedNames/>
  <calcPr fullCalcOnLoad="1"/>
</workbook>
</file>

<file path=xl/sharedStrings.xml><?xml version="1.0" encoding="utf-8"?>
<sst xmlns="http://schemas.openxmlformats.org/spreadsheetml/2006/main" count="89" uniqueCount="70">
  <si>
    <t>公開類</t>
  </si>
  <si>
    <t>編製機關</t>
  </si>
  <si>
    <t>臺南市政府觀光旅遊局</t>
  </si>
  <si>
    <t>月　報</t>
  </si>
  <si>
    <t xml:space="preserve"> 次月十五日以前編報</t>
  </si>
  <si>
    <t>臺南市政府主計處108年7月9日府主統字第1080799271號函核定</t>
  </si>
  <si>
    <t>表　　號</t>
  </si>
  <si>
    <t>20702-01-01-2</t>
  </si>
  <si>
    <r>
      <rPr>
        <sz val="22"/>
        <color indexed="8"/>
        <rFont val="標楷體"/>
        <family val="4"/>
      </rPr>
      <t>臺南市</t>
    </r>
    <r>
      <rPr>
        <b/>
        <u val="single"/>
        <sz val="22"/>
        <color indexed="8"/>
        <rFont val="標楷體"/>
        <family val="4"/>
      </rPr>
      <t>主要</t>
    </r>
    <r>
      <rPr>
        <sz val="22"/>
        <color indexed="8"/>
        <rFont val="標楷體"/>
        <family val="4"/>
      </rPr>
      <t>觀光遊憩</t>
    </r>
    <r>
      <rPr>
        <b/>
        <u val="single"/>
        <sz val="22"/>
        <color indexed="8"/>
        <rFont val="標楷體"/>
        <family val="4"/>
      </rPr>
      <t>據點</t>
    </r>
    <r>
      <rPr>
        <sz val="22"/>
        <color indexed="8"/>
        <rFont val="標楷體"/>
        <family val="4"/>
      </rPr>
      <t>遊客人次統計</t>
    </r>
  </si>
  <si>
    <t>單位：人次</t>
  </si>
  <si>
    <t>觀光遊憩區別</t>
  </si>
  <si>
    <t>遊客人次</t>
  </si>
  <si>
    <t>門票收入(元)</t>
  </si>
  <si>
    <t>上年同月
遊客人數</t>
  </si>
  <si>
    <t>備　　　　註　(計算旅客人次之方式或其他)</t>
  </si>
  <si>
    <t>總計
=A+B
=C+D</t>
  </si>
  <si>
    <t>有門票
(需購票)
A</t>
  </si>
  <si>
    <t>無門票
(免費)
B</t>
  </si>
  <si>
    <t>假日
C</t>
  </si>
  <si>
    <t>非假日
D</t>
  </si>
  <si>
    <t>合計</t>
  </si>
  <si>
    <t>臺灣鹽博物館</t>
  </si>
  <si>
    <t>門票數</t>
  </si>
  <si>
    <t>七股鹽山</t>
  </si>
  <si>
    <t>北門遊客中心</t>
  </si>
  <si>
    <t>停車數概估(自105年9月起調整人次計算方式以停車數概估)</t>
  </si>
  <si>
    <t>井仔腳瓦盤鹽田</t>
  </si>
  <si>
    <t>停車數概估</t>
  </si>
  <si>
    <t>尖山埤江南渡假村</t>
  </si>
  <si>
    <t xml:space="preserve">門票數  </t>
  </si>
  <si>
    <t>烏山頭水庫風景區</t>
  </si>
  <si>
    <t>曾文水庫</t>
  </si>
  <si>
    <t>關子嶺溫泉區</t>
  </si>
  <si>
    <t>自動車流監視</t>
  </si>
  <si>
    <t>虎頭埤風景區</t>
  </si>
  <si>
    <t>南元休閒農場</t>
  </si>
  <si>
    <t>走馬瀨農場</t>
  </si>
  <si>
    <t>烏樹林休閒園區</t>
  </si>
  <si>
    <t>頑皮世界</t>
  </si>
  <si>
    <t>南鯤鯓代天府</t>
  </si>
  <si>
    <t>廟方估計</t>
  </si>
  <si>
    <t>麻豆代天府</t>
  </si>
  <si>
    <t>馬沙溝濱海遊憩區</t>
  </si>
  <si>
    <t>休館</t>
  </si>
  <si>
    <t>國立臺灣歷史博物館</t>
  </si>
  <si>
    <t>人工計數器</t>
  </si>
  <si>
    <t>奇美博物館</t>
  </si>
  <si>
    <t>赤崁樓</t>
  </si>
  <si>
    <t>臺南孔子廟</t>
  </si>
  <si>
    <t>人工計數器 (自108年2月15日起休館維修)</t>
  </si>
  <si>
    <t>祀典武廟</t>
  </si>
  <si>
    <t>五妃廟</t>
  </si>
  <si>
    <t>大天后宮</t>
  </si>
  <si>
    <t>安平小鎮</t>
  </si>
  <si>
    <t>資料來源：一.本市依據轄區內民間登記有案之觀光遊憩區管理單位及所屬各觀光遊憩區管理單位填報之旅遊資料彙編。</t>
  </si>
  <si>
    <t>　　　　　二.其他有關觀光遊憩區管理單位依據其旅遊資料填報。</t>
  </si>
  <si>
    <r>
      <rPr>
        <sz val="12"/>
        <color indexed="8"/>
        <rFont val="標楷體"/>
        <family val="4"/>
      </rPr>
      <t>填表說明：本表一式4份，先送會計室會核，並經機關長官核章後，一份送主計處；一份送本局會計室； 一份送本局</t>
    </r>
    <r>
      <rPr>
        <u val="single"/>
        <sz val="12"/>
        <color indexed="8"/>
        <rFont val="標楷體"/>
        <family val="4"/>
      </rPr>
      <t>觀光技術科</t>
    </r>
    <r>
      <rPr>
        <sz val="12"/>
        <color indexed="8"/>
        <rFont val="標楷體"/>
        <family val="4"/>
      </rPr>
      <t>至交通部觀光局網站填報；一份自存。</t>
    </r>
  </si>
  <si>
    <t>填表</t>
  </si>
  <si>
    <t>審核</t>
  </si>
  <si>
    <t>業務主管人員</t>
  </si>
  <si>
    <t>機關首長</t>
  </si>
  <si>
    <t>主辦統計人員</t>
  </si>
  <si>
    <t>休館</t>
  </si>
  <si>
    <t>休館</t>
  </si>
  <si>
    <t>中華民國  109  年　6  月</t>
  </si>
  <si>
    <t>人工計數器 (因屬開放式景點故自109年5月起不統計)</t>
  </si>
  <si>
    <t>延平郡王祠</t>
  </si>
  <si>
    <t>中華民國  109  年  7  月  14   日編報</t>
  </si>
  <si>
    <t>自109年6月25日起開放入園(統計數字：109/6/25~109/6/30)</t>
  </si>
  <si>
    <t>人工計數器 (6月整修期間不收門票)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</si>
</sst>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 ;\-#,##0\ ;&quot; - &quot;;@\ "/>
    <numFmt numFmtId="177" formatCode="_-* #,##0_-;\-* #,##0_-;_-* \-_-;_-@_-"/>
    <numFmt numFmtId="178" formatCode="&quot; $&quot;#,##0\ ;&quot;-$&quot;#,##0\ ;&quot; $- &quot;;@\ "/>
    <numFmt numFmtId="179" formatCode="#,##0_);[Red]\(#,##0\)"/>
    <numFmt numFmtId="180" formatCode="\$#,##0_);[Red]&quot;($&quot;#,##0\)"/>
    <numFmt numFmtId="181" formatCode="#,##0\ ;[Red]\(#,##0\)"/>
    <numFmt numFmtId="182" formatCode="#,##0;[Red]#,##0"/>
    <numFmt numFmtId="183" formatCode="#,##0_ "/>
    <numFmt numFmtId="184" formatCode="m&quot;月&quot;d&quot;日&quot;"/>
  </numFmts>
  <fonts count="48">
    <font>
      <sz val="12"/>
      <color indexed="8"/>
      <name val="新細明體"/>
      <family val="1"/>
    </font>
    <font>
      <sz val="10"/>
      <name val="Arial"/>
      <family val="2"/>
    </font>
    <font>
      <sz val="12"/>
      <name val="新細明體"/>
      <family val="1"/>
    </font>
    <font>
      <sz val="12"/>
      <color indexed="20"/>
      <name val="新細明體"/>
      <family val="1"/>
    </font>
    <font>
      <sz val="12"/>
      <color indexed="17"/>
      <name val="新細明體"/>
      <family val="1"/>
    </font>
    <font>
      <sz val="12"/>
      <color indexed="8"/>
      <name val="標楷體"/>
      <family val="4"/>
    </font>
    <font>
      <sz val="22"/>
      <color indexed="8"/>
      <name val="標楷體"/>
      <family val="4"/>
    </font>
    <font>
      <b/>
      <u val="single"/>
      <sz val="22"/>
      <color indexed="8"/>
      <name val="標楷體"/>
      <family val="4"/>
    </font>
    <font>
      <sz val="14"/>
      <color indexed="8"/>
      <name val="標楷體"/>
      <family val="4"/>
    </font>
    <font>
      <u val="single"/>
      <sz val="12"/>
      <color indexed="8"/>
      <name val="標楷體"/>
      <family val="4"/>
    </font>
    <font>
      <sz val="12"/>
      <name val="Century"/>
      <family val="1"/>
    </font>
    <font>
      <sz val="12"/>
      <name val="標楷體"/>
      <family val="4"/>
    </font>
    <font>
      <sz val="12"/>
      <color indexed="10"/>
      <name val="標楷體"/>
      <family val="4"/>
    </font>
    <font>
      <u val="single"/>
      <sz val="14"/>
      <color indexed="8"/>
      <name val="標楷體"/>
      <family val="4"/>
    </font>
    <font>
      <sz val="12"/>
      <name val="細明體"/>
      <family val="3"/>
    </font>
    <font>
      <sz val="9"/>
      <name val="新細明體"/>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標楷體"/>
      <family val="4"/>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indexed="46"/>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right style="thin"/>
      <top/>
      <bottom style="thin"/>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14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2" fillId="0" borderId="0">
      <alignment/>
      <protection/>
    </xf>
    <xf numFmtId="0" fontId="0" fillId="0" borderId="0" applyNumberFormat="0" applyBorder="0" applyProtection="0">
      <alignment/>
    </xf>
    <xf numFmtId="43" fontId="1" fillId="0" borderId="0" applyFill="0" applyBorder="0" applyAlignment="0" applyProtection="0"/>
    <xf numFmtId="41" fontId="1" fillId="0" borderId="0" applyFill="0" applyBorder="0" applyAlignment="0" applyProtection="0"/>
    <xf numFmtId="176"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3"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9" fontId="1" fillId="0" borderId="0" applyFill="0" applyBorder="0" applyAlignment="0" applyProtection="0"/>
    <xf numFmtId="0" fontId="35" fillId="24" borderId="2" applyNumberFormat="0" applyAlignment="0" applyProtection="0"/>
    <xf numFmtId="44" fontId="1" fillId="0" borderId="0" applyFill="0" applyBorder="0" applyAlignment="0" applyProtection="0"/>
    <xf numFmtId="42" fontId="1" fillId="0" borderId="0" applyFill="0" applyBorder="0" applyAlignment="0" applyProtection="0"/>
    <xf numFmtId="0" fontId="36" fillId="0" borderId="3" applyNumberFormat="0" applyFill="0" applyAlignment="0" applyProtection="0"/>
    <xf numFmtId="0" fontId="0" fillId="25" borderId="4" applyNumberFormat="0" applyFont="0" applyAlignment="0" applyProtection="0"/>
    <xf numFmtId="0" fontId="37"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2" borderId="2" applyNumberFormat="0" applyAlignment="0" applyProtection="0"/>
    <xf numFmtId="0" fontId="43" fillId="24" borderId="8" applyNumberFormat="0" applyAlignment="0" applyProtection="0"/>
    <xf numFmtId="0" fontId="44" fillId="33" borderId="9" applyNumberFormat="0" applyAlignment="0" applyProtection="0"/>
    <xf numFmtId="0" fontId="45" fillId="34" borderId="0" applyNumberFormat="0" applyBorder="0" applyAlignment="0" applyProtection="0"/>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6"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46" fillId="0" borderId="0" applyNumberFormat="0" applyFill="0" applyBorder="0" applyAlignment="0" applyProtection="0"/>
  </cellStyleXfs>
  <cellXfs count="58">
    <xf numFmtId="0" fontId="0" fillId="0" borderId="0" xfId="0" applyAlignment="1">
      <alignment vertical="center"/>
    </xf>
    <xf numFmtId="0" fontId="0" fillId="0" borderId="0" xfId="34" applyNumberFormat="1" applyFont="1" applyFill="1" applyBorder="1" applyAlignment="1" applyProtection="1">
      <alignment/>
      <protection/>
    </xf>
    <xf numFmtId="178" fontId="0" fillId="0" borderId="0" xfId="34" applyNumberFormat="1" applyFont="1" applyFill="1" applyBorder="1" applyAlignment="1" applyProtection="1">
      <alignment/>
      <protection/>
    </xf>
    <xf numFmtId="179" fontId="2" fillId="0" borderId="10" xfId="0" applyNumberFormat="1" applyFont="1" applyFill="1" applyBorder="1" applyAlignment="1">
      <alignment horizontal="right"/>
    </xf>
    <xf numFmtId="0" fontId="5" fillId="0" borderId="0" xfId="34" applyNumberFormat="1" applyFont="1" applyFill="1" applyBorder="1" applyAlignment="1" applyProtection="1">
      <alignment/>
      <protection/>
    </xf>
    <xf numFmtId="178" fontId="5" fillId="0" borderId="0" xfId="34" applyNumberFormat="1" applyFont="1" applyFill="1" applyBorder="1" applyAlignment="1" applyProtection="1">
      <alignment/>
      <protection/>
    </xf>
    <xf numFmtId="0" fontId="5" fillId="0" borderId="10" xfId="34" applyNumberFormat="1" applyFont="1" applyFill="1" applyBorder="1" applyAlignment="1" applyProtection="1">
      <alignment horizontal="center" vertical="center"/>
      <protection/>
    </xf>
    <xf numFmtId="0" fontId="5" fillId="0" borderId="11" xfId="34" applyNumberFormat="1" applyFont="1" applyFill="1" applyBorder="1" applyAlignment="1" applyProtection="1">
      <alignment vertical="top"/>
      <protection/>
    </xf>
    <xf numFmtId="49" fontId="5" fillId="0" borderId="10" xfId="34" applyNumberFormat="1" applyFont="1" applyFill="1" applyBorder="1" applyAlignment="1" applyProtection="1">
      <alignment horizontal="center" vertical="center"/>
      <protection/>
    </xf>
    <xf numFmtId="0" fontId="8" fillId="0" borderId="0" xfId="34" applyNumberFormat="1" applyFont="1" applyFill="1" applyBorder="1" applyAlignment="1" applyProtection="1">
      <alignment horizontal="center" vertical="center"/>
      <protection/>
    </xf>
    <xf numFmtId="0" fontId="5" fillId="0" borderId="0" xfId="34" applyNumberFormat="1" applyFont="1" applyFill="1" applyBorder="1" applyAlignment="1" applyProtection="1">
      <alignment horizontal="right"/>
      <protection/>
    </xf>
    <xf numFmtId="0" fontId="5" fillId="0" borderId="10" xfId="34" applyNumberFormat="1" applyFont="1" applyFill="1" applyBorder="1" applyAlignment="1" applyProtection="1">
      <alignment horizontal="center" vertical="center" wrapText="1"/>
      <protection/>
    </xf>
    <xf numFmtId="0" fontId="9" fillId="0" borderId="10" xfId="34" applyNumberFormat="1" applyFont="1" applyFill="1" applyBorder="1" applyAlignment="1" applyProtection="1">
      <alignment horizontal="center" vertical="center" wrapText="1"/>
      <protection/>
    </xf>
    <xf numFmtId="0" fontId="0" fillId="0" borderId="0" xfId="34" applyNumberFormat="1" applyFont="1" applyFill="1" applyBorder="1" applyAlignment="1" applyProtection="1">
      <alignment vertical="center"/>
      <protection/>
    </xf>
    <xf numFmtId="180" fontId="10" fillId="37" borderId="12" xfId="0" applyNumberFormat="1" applyFont="1" applyFill="1" applyBorder="1" applyAlignment="1">
      <alignment horizontal="right"/>
    </xf>
    <xf numFmtId="179" fontId="2" fillId="37" borderId="10" xfId="0" applyNumberFormat="1" applyFont="1" applyFill="1" applyBorder="1" applyAlignment="1">
      <alignment horizontal="right"/>
    </xf>
    <xf numFmtId="0" fontId="11" fillId="37" borderId="11" xfId="0" applyFont="1" applyFill="1" applyBorder="1" applyAlignment="1">
      <alignment horizontal="left"/>
    </xf>
    <xf numFmtId="176" fontId="11" fillId="0" borderId="10" xfId="37" applyFont="1" applyFill="1" applyBorder="1" applyAlignment="1" applyProtection="1">
      <alignment vertical="center" wrapText="1"/>
      <protection/>
    </xf>
    <xf numFmtId="0" fontId="12" fillId="37" borderId="13" xfId="0" applyFont="1" applyFill="1" applyBorder="1" applyAlignment="1">
      <alignment horizontal="left"/>
    </xf>
    <xf numFmtId="0" fontId="11" fillId="37" borderId="13" xfId="0" applyFont="1" applyFill="1" applyBorder="1" applyAlignment="1">
      <alignment horizontal="left"/>
    </xf>
    <xf numFmtId="0" fontId="11" fillId="0" borderId="11" xfId="0" applyFont="1" applyFill="1" applyBorder="1" applyAlignment="1">
      <alignment horizontal="left"/>
    </xf>
    <xf numFmtId="0" fontId="11" fillId="0" borderId="13" xfId="0" applyFont="1" applyFill="1" applyBorder="1" applyAlignment="1">
      <alignment horizontal="left"/>
    </xf>
    <xf numFmtId="179" fontId="11" fillId="0" borderId="13" xfId="0" applyNumberFormat="1" applyFont="1" applyFill="1" applyBorder="1" applyAlignment="1">
      <alignment horizontal="left"/>
    </xf>
    <xf numFmtId="0" fontId="11" fillId="0" borderId="13" xfId="34" applyNumberFormat="1" applyFont="1" applyFill="1" applyBorder="1" applyAlignment="1" applyProtection="1">
      <alignment horizontal="left"/>
      <protection/>
    </xf>
    <xf numFmtId="0" fontId="11" fillId="0" borderId="11" xfId="34" applyNumberFormat="1" applyFont="1" applyFill="1" applyBorder="1" applyAlignment="1" applyProtection="1">
      <alignment horizontal="left"/>
      <protection/>
    </xf>
    <xf numFmtId="179" fontId="2" fillId="37" borderId="12" xfId="0" applyNumberFormat="1" applyFont="1" applyFill="1" applyBorder="1" applyAlignment="1">
      <alignment horizontal="right"/>
    </xf>
    <xf numFmtId="0" fontId="11" fillId="37" borderId="13" xfId="34" applyNumberFormat="1" applyFont="1" applyFill="1" applyBorder="1" applyAlignment="1" applyProtection="1">
      <alignment horizontal="left"/>
      <protection/>
    </xf>
    <xf numFmtId="176" fontId="11" fillId="37" borderId="10" xfId="37" applyFont="1" applyFill="1" applyBorder="1" applyAlignment="1" applyProtection="1">
      <alignment vertical="center" wrapText="1"/>
      <protection/>
    </xf>
    <xf numFmtId="0" fontId="12" fillId="0" borderId="13" xfId="0" applyFont="1" applyFill="1" applyBorder="1" applyAlignment="1">
      <alignment horizontal="left"/>
    </xf>
    <xf numFmtId="0" fontId="5" fillId="0" borderId="14" xfId="34" applyNumberFormat="1" applyFont="1" applyFill="1" applyBorder="1" applyAlignment="1" applyProtection="1">
      <alignment vertical="center"/>
      <protection/>
    </xf>
    <xf numFmtId="0" fontId="8" fillId="0" borderId="0" xfId="34" applyNumberFormat="1" applyFont="1" applyFill="1" applyBorder="1" applyAlignment="1" applyProtection="1">
      <alignment/>
      <protection/>
    </xf>
    <xf numFmtId="0" fontId="8" fillId="0" borderId="0" xfId="34" applyNumberFormat="1" applyFont="1" applyFill="1" applyBorder="1" applyAlignment="1" applyProtection="1">
      <alignment horizontal="right" vertical="center"/>
      <protection/>
    </xf>
    <xf numFmtId="0" fontId="5" fillId="0" borderId="0" xfId="34" applyNumberFormat="1" applyFont="1" applyFill="1" applyBorder="1" applyAlignment="1" applyProtection="1">
      <alignment vertical="center"/>
      <protection/>
    </xf>
    <xf numFmtId="0" fontId="5" fillId="0" borderId="0" xfId="34" applyNumberFormat="1" applyFont="1" applyFill="1" applyBorder="1" applyAlignment="1" applyProtection="1">
      <alignment horizontal="right" vertical="center"/>
      <protection/>
    </xf>
    <xf numFmtId="0" fontId="13" fillId="0" borderId="0" xfId="34" applyNumberFormat="1" applyFont="1" applyFill="1" applyBorder="1" applyAlignment="1" applyProtection="1">
      <alignment/>
      <protection/>
    </xf>
    <xf numFmtId="0" fontId="5" fillId="0" borderId="0" xfId="34" applyNumberFormat="1" applyFont="1" applyFill="1" applyBorder="1" applyAlignment="1" applyProtection="1">
      <alignment horizontal="left"/>
      <protection/>
    </xf>
    <xf numFmtId="179" fontId="10" fillId="38" borderId="15" xfId="0" applyNumberFormat="1" applyFont="1" applyFill="1" applyBorder="1" applyAlignment="1">
      <alignment horizontal="right"/>
    </xf>
    <xf numFmtId="182" fontId="10" fillId="37" borderId="12" xfId="0" applyNumberFormat="1" applyFont="1" applyFill="1" applyBorder="1" applyAlignment="1">
      <alignment horizontal="right"/>
    </xf>
    <xf numFmtId="182" fontId="10" fillId="0" borderId="12" xfId="0" applyNumberFormat="1" applyFont="1" applyFill="1" applyBorder="1" applyAlignment="1">
      <alignment horizontal="right"/>
    </xf>
    <xf numFmtId="179" fontId="14" fillId="38" borderId="15" xfId="0" applyNumberFormat="1" applyFont="1" applyFill="1" applyBorder="1" applyAlignment="1">
      <alignment horizontal="right"/>
    </xf>
    <xf numFmtId="180" fontId="10" fillId="0" borderId="12" xfId="0" applyNumberFormat="1" applyFont="1" applyFill="1" applyBorder="1" applyAlignment="1">
      <alignment horizontal="right"/>
    </xf>
    <xf numFmtId="182" fontId="10" fillId="37" borderId="12" xfId="0" applyNumberFormat="1" applyFont="1" applyFill="1" applyBorder="1" applyAlignment="1">
      <alignment/>
    </xf>
    <xf numFmtId="0" fontId="47" fillId="0" borderId="13" xfId="0" applyFont="1" applyFill="1" applyBorder="1" applyAlignment="1">
      <alignment horizontal="left"/>
    </xf>
    <xf numFmtId="179" fontId="10" fillId="39" borderId="16" xfId="0" applyNumberFormat="1" applyFont="1" applyFill="1" applyBorder="1" applyAlignment="1">
      <alignment horizontal="right"/>
    </xf>
    <xf numFmtId="182" fontId="10" fillId="39" borderId="12" xfId="0" applyNumberFormat="1" applyFont="1" applyFill="1" applyBorder="1" applyAlignment="1">
      <alignment horizontal="right"/>
    </xf>
    <xf numFmtId="0" fontId="5" fillId="37" borderId="17" xfId="0" applyFont="1" applyFill="1" applyBorder="1" applyAlignment="1">
      <alignment horizontal="left"/>
    </xf>
    <xf numFmtId="0" fontId="5" fillId="37" borderId="17" xfId="0" applyFont="1" applyFill="1" applyBorder="1" applyAlignment="1">
      <alignment/>
    </xf>
    <xf numFmtId="0" fontId="5" fillId="0" borderId="12" xfId="34" applyNumberFormat="1" applyFont="1" applyFill="1" applyBorder="1" applyAlignment="1" applyProtection="1">
      <alignment/>
      <protection/>
    </xf>
    <xf numFmtId="0" fontId="6" fillId="0" borderId="14" xfId="34" applyNumberFormat="1" applyFont="1" applyFill="1" applyBorder="1" applyAlignment="1" applyProtection="1">
      <alignment horizontal="center" vertical="center"/>
      <protection/>
    </xf>
    <xf numFmtId="0" fontId="5" fillId="0" borderId="11" xfId="34" applyNumberFormat="1" applyFont="1" applyFill="1" applyBorder="1" applyAlignment="1" applyProtection="1">
      <alignment horizontal="center" vertical="center"/>
      <protection/>
    </xf>
    <xf numFmtId="0" fontId="5" fillId="0" borderId="17" xfId="34" applyNumberFormat="1" applyFont="1" applyFill="1" applyBorder="1" applyAlignment="1" applyProtection="1">
      <alignment horizontal="center" vertical="center"/>
      <protection/>
    </xf>
    <xf numFmtId="0" fontId="5" fillId="0" borderId="10" xfId="34" applyNumberFormat="1" applyFont="1" applyFill="1" applyBorder="1" applyAlignment="1" applyProtection="1">
      <alignment horizontal="center" vertical="center"/>
      <protection/>
    </xf>
    <xf numFmtId="178" fontId="5" fillId="0" borderId="10" xfId="34" applyNumberFormat="1" applyFont="1" applyFill="1" applyBorder="1" applyAlignment="1" applyProtection="1">
      <alignment horizontal="center" vertical="center"/>
      <protection/>
    </xf>
    <xf numFmtId="0" fontId="5" fillId="0" borderId="10" xfId="34" applyNumberFormat="1" applyFont="1" applyFill="1" applyBorder="1" applyAlignment="1" applyProtection="1">
      <alignment horizontal="center" vertical="center" wrapText="1"/>
      <protection/>
    </xf>
    <xf numFmtId="0" fontId="5" fillId="0" borderId="18" xfId="34" applyNumberFormat="1" applyFont="1" applyFill="1" applyBorder="1" applyAlignment="1" applyProtection="1">
      <alignment horizontal="center" vertical="center"/>
      <protection/>
    </xf>
    <xf numFmtId="0" fontId="0" fillId="0" borderId="18" xfId="0" applyFill="1" applyBorder="1" applyAlignment="1">
      <alignment vertical="center"/>
    </xf>
    <xf numFmtId="0" fontId="5" fillId="40" borderId="17" xfId="0" applyFont="1" applyFill="1" applyBorder="1" applyAlignment="1">
      <alignment/>
    </xf>
    <xf numFmtId="0" fontId="47" fillId="37" borderId="17" xfId="0" applyFont="1" applyFill="1" applyBorder="1" applyAlignment="1">
      <alignment/>
    </xf>
  </cellXfs>
  <cellStyles count="13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主要觀光遊憩景點" xfId="34"/>
    <cellStyle name="Comma" xfId="35"/>
    <cellStyle name="Comma [0]" xfId="36"/>
    <cellStyle name="千分位[0] 2" xfId="37"/>
    <cellStyle name="千分位[0] 2 2" xfId="38"/>
    <cellStyle name="千分位[0] 2 2 2" xfId="39"/>
    <cellStyle name="千分位[0] 2 3" xfId="40"/>
    <cellStyle name="千分位[0] 2 3 2" xfId="41"/>
    <cellStyle name="千分位[0] 2 4" xfId="42"/>
    <cellStyle name="千分位[0] 2 4 2" xfId="43"/>
    <cellStyle name="千分位[0] 2 5" xfId="44"/>
    <cellStyle name="千分位[0] 2 6" xfId="45"/>
    <cellStyle name="中等" xfId="46"/>
    <cellStyle name="合計" xfId="47"/>
    <cellStyle name="好" xfId="48"/>
    <cellStyle name="好_102年臺南市主要觀光遊憩據點遊客人次統計(1-12月)" xfId="49"/>
    <cellStyle name="好_10402" xfId="50"/>
    <cellStyle name="好_10403" xfId="51"/>
    <cellStyle name="好_10404" xfId="52"/>
    <cellStyle name="好_10405" xfId="53"/>
    <cellStyle name="好_10406" xfId="54"/>
    <cellStyle name="好_10407" xfId="55"/>
    <cellStyle name="好_10408" xfId="56"/>
    <cellStyle name="好_10409" xfId="57"/>
    <cellStyle name="好_10410" xfId="58"/>
    <cellStyle name="好_10411" xfId="59"/>
    <cellStyle name="好_10412" xfId="60"/>
    <cellStyle name="好_104年1月統計方案報表程式_(臺南市主要觀光景點遊客人數統計" xfId="61"/>
    <cellStyle name="好_104年統計方案報表程式_(臺南市主要觀光景點遊客人數統計" xfId="62"/>
    <cellStyle name="好_主要觀光遊憩景點-統計方案報表程式_(會計)103年10月" xfId="63"/>
    <cellStyle name="好_空白表--旅館業督導管理" xfId="64"/>
    <cellStyle name="好_統計方案報表程式_(會計)103年_9月_-_台南市主要觀光遊憩景點遊客人數統計" xfId="65"/>
    <cellStyle name="好_統計方案報表程式_(會計)103年_9月_觀光遊憩景點" xfId="66"/>
    <cellStyle name="好_統計方案報表程式_(會計)103年11月_-_主要觀光遊憩據點遊客人次統計" xfId="67"/>
    <cellStyle name="好_統計方案報表程式_(會計)103年11月_-_觀光遊憩景點遊客人次統計" xfId="68"/>
    <cellStyle name="好_統計方案報表程式_(會計)103年7月_-_臺南市觀光遊憩景點遊客人數統計" xfId="69"/>
    <cellStyle name="好_統計方案報表程式_(會計)103年7月_主要觀光遊憩據點遊客人數統計" xfId="70"/>
    <cellStyle name="好_統計方案報表程式_(會計)103年8月_-_臺南市觀光景點遊客人數統計" xfId="71"/>
    <cellStyle name="好_統計方案報表程式_(會計)103年8月_臺南市主要觀光景點" xfId="72"/>
    <cellStyle name="好_統計方案報表程式-主要觀光遊憩景點_(會計)103年12月(1)" xfId="73"/>
    <cellStyle name="好_統計方案報表程式-觀光遊憩景點_(會計)103年12月" xfId="74"/>
    <cellStyle name="好_臺南市主要觀光遊憩據點遊客人次統計10302(1)" xfId="75"/>
    <cellStyle name="好_臺南市主要觀光遊憩據點遊客人次統計10303(3)" xfId="76"/>
    <cellStyle name="好_臺南市主要觀光遊憩據點遊客人次統計103年4月" xfId="77"/>
    <cellStyle name="好_臺南市主要觀光遊憩據點遊客人次統計201405" xfId="78"/>
    <cellStyle name="好_臺南市主要觀光遊憩據點遊客人次統計報表_103年6月" xfId="79"/>
    <cellStyle name="好_臺南市觀光遊憩景點遊客人次統計10302" xfId="80"/>
    <cellStyle name="好_臺南市觀光遊憩景點遊客人次統計103年3月" xfId="81"/>
    <cellStyle name="好_臺南市觀光遊憩景點遊客人次統計103年4月" xfId="82"/>
    <cellStyle name="好_臺南市觀光遊憩景點遊客人次統計201405 (1)" xfId="83"/>
    <cellStyle name="好_臺南市觀光遊憩景點遊客人次統計報表_103年6月" xfId="84"/>
    <cellStyle name="好_觀光遊憩景點-統計方案報表程式_(會計)103年10月" xfId="85"/>
    <cellStyle name="Percent" xfId="86"/>
    <cellStyle name="計算方式" xfId="87"/>
    <cellStyle name="Currency" xfId="88"/>
    <cellStyle name="Currency [0]" xfId="89"/>
    <cellStyle name="連結的儲存格" xfId="90"/>
    <cellStyle name="備註" xfId="91"/>
    <cellStyle name="說明文字" xfId="92"/>
    <cellStyle name="輔色1" xfId="93"/>
    <cellStyle name="輔色2" xfId="94"/>
    <cellStyle name="輔色3" xfId="95"/>
    <cellStyle name="輔色4" xfId="96"/>
    <cellStyle name="輔色5" xfId="97"/>
    <cellStyle name="輔色6" xfId="98"/>
    <cellStyle name="標題" xfId="99"/>
    <cellStyle name="標題 1" xfId="100"/>
    <cellStyle name="標題 2" xfId="101"/>
    <cellStyle name="標題 3" xfId="102"/>
    <cellStyle name="標題 4" xfId="103"/>
    <cellStyle name="輸入" xfId="104"/>
    <cellStyle name="輸出" xfId="105"/>
    <cellStyle name="檢查儲存格" xfId="106"/>
    <cellStyle name="壞" xfId="107"/>
    <cellStyle name="壞_102年臺南市主要觀光遊憩據點遊客人次統計(1-12月)" xfId="108"/>
    <cellStyle name="壞_10402" xfId="109"/>
    <cellStyle name="壞_10403" xfId="110"/>
    <cellStyle name="壞_10404" xfId="111"/>
    <cellStyle name="壞_10405" xfId="112"/>
    <cellStyle name="壞_10406" xfId="113"/>
    <cellStyle name="壞_10407" xfId="114"/>
    <cellStyle name="壞_10408" xfId="115"/>
    <cellStyle name="壞_10409" xfId="116"/>
    <cellStyle name="壞_10410" xfId="117"/>
    <cellStyle name="壞_10411" xfId="118"/>
    <cellStyle name="壞_10412" xfId="119"/>
    <cellStyle name="壞_104年1月統計方案報表程式_(臺南市主要觀光景點遊客人數統計" xfId="120"/>
    <cellStyle name="壞_104年統計方案報表程式_(臺南市主要觀光景點遊客人數統計" xfId="121"/>
    <cellStyle name="壞_主要觀光遊憩景點-統計方案報表程式_(會計)103年10月" xfId="122"/>
    <cellStyle name="壞_空白表--旅館業督導管理" xfId="123"/>
    <cellStyle name="壞_統計方案報表程式_(會計)103年_9月_-_台南市主要觀光遊憩景點遊客人數統計" xfId="124"/>
    <cellStyle name="壞_統計方案報表程式_(會計)103年_9月_觀光遊憩景點" xfId="125"/>
    <cellStyle name="壞_統計方案報表程式_(會計)103年11月_-_主要觀光遊憩據點遊客人次統計" xfId="126"/>
    <cellStyle name="壞_統計方案報表程式_(會計)103年11月_-_觀光遊憩景點遊客人次統計" xfId="127"/>
    <cellStyle name="壞_統計方案報表程式_(會計)103年7月_-_臺南市觀光遊憩景點遊客人數統計" xfId="128"/>
    <cellStyle name="壞_統計方案報表程式_(會計)103年7月_主要觀光遊憩據點遊客人數統計" xfId="129"/>
    <cellStyle name="壞_統計方案報表程式_(會計)103年8月_-_臺南市觀光景點遊客人數統計" xfId="130"/>
    <cellStyle name="壞_統計方案報表程式_(會計)103年8月_臺南市主要觀光景點" xfId="131"/>
    <cellStyle name="壞_統計方案報表程式-主要觀光遊憩景點_(會計)103年12月(1)" xfId="132"/>
    <cellStyle name="壞_統計方案報表程式-觀光遊憩景點_(會計)103年12月" xfId="133"/>
    <cellStyle name="壞_臺南市主要觀光遊憩據點遊客人次統計10302(1)" xfId="134"/>
    <cellStyle name="壞_臺南市主要觀光遊憩據點遊客人次統計10303(3)" xfId="135"/>
    <cellStyle name="壞_臺南市主要觀光遊憩據點遊客人次統計103年4月" xfId="136"/>
    <cellStyle name="壞_臺南市主要觀光遊憩據點遊客人次統計201405" xfId="137"/>
    <cellStyle name="壞_臺南市主要觀光遊憩據點遊客人次統計報表_103年6月" xfId="138"/>
    <cellStyle name="壞_臺南市觀光遊憩景點遊客人次統計10302" xfId="139"/>
    <cellStyle name="壞_臺南市觀光遊憩景點遊客人次統計103年3月" xfId="140"/>
    <cellStyle name="壞_臺南市觀光遊憩景點遊客人次統計103年4月" xfId="141"/>
    <cellStyle name="壞_臺南市觀光遊憩景點遊客人次統計201405 (1)" xfId="142"/>
    <cellStyle name="壞_臺南市觀光遊憩景點遊客人次統計報表_103年6月" xfId="143"/>
    <cellStyle name="壞_觀光遊憩景點-統計方案報表程式_(會計)103年10月" xfId="144"/>
    <cellStyle name="警告文字" xfId="145"/>
  </cellStyles>
  <dxfs count="2">
    <dxf>
      <font>
        <b val="0"/>
        <sz val="12"/>
        <color indexed="10"/>
      </font>
      <fill>
        <patternFill patternType="none">
          <fgColor indexed="64"/>
          <bgColor indexed="65"/>
        </patternFill>
      </fill>
    </dxf>
    <dxf>
      <font>
        <b val="0"/>
        <sz val="12"/>
        <color rgb="FFFF0000"/>
      </font>
      <fill>
        <patternFill patternType="none">
          <fgColor indexed="64"/>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0"/>
  <sheetViews>
    <sheetView tabSelected="1" zoomScalePageLayoutView="0" workbookViewId="0" topLeftCell="A1">
      <selection activeCell="J25" sqref="J25"/>
    </sheetView>
  </sheetViews>
  <sheetFormatPr defaultColWidth="10.00390625" defaultRowHeight="16.5"/>
  <cols>
    <col min="1" max="1" width="11.75390625" style="1" customWidth="1"/>
    <col min="2" max="2" width="11.25390625" style="1" customWidth="1"/>
    <col min="3" max="3" width="17.75390625" style="1" customWidth="1"/>
    <col min="4" max="7" width="16.25390625" style="1" customWidth="1"/>
    <col min="8" max="8" width="20.625" style="2" customWidth="1"/>
    <col min="9" max="9" width="16.75390625" style="1" customWidth="1"/>
    <col min="10" max="10" width="12.875" style="1" customWidth="1"/>
    <col min="11" max="11" width="14.875" style="1" customWidth="1"/>
    <col min="12" max="12" width="31.75390625" style="1" customWidth="1"/>
    <col min="13" max="16384" width="10.00390625" style="1" customWidth="1"/>
  </cols>
  <sheetData>
    <row r="1" spans="1:256" ht="15.75">
      <c r="A1" s="3" t="s">
        <v>0</v>
      </c>
      <c r="B1" s="4"/>
      <c r="C1" s="4"/>
      <c r="D1" s="4"/>
      <c r="E1" s="4"/>
      <c r="F1" s="4"/>
      <c r="G1" s="4"/>
      <c r="H1" s="5"/>
      <c r="I1" s="4"/>
      <c r="J1" s="4"/>
      <c r="K1" s="6" t="s">
        <v>1</v>
      </c>
      <c r="L1" s="6" t="s">
        <v>2</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75">
      <c r="A2" s="6" t="s">
        <v>3</v>
      </c>
      <c r="B2" s="7" t="s">
        <v>4</v>
      </c>
      <c r="C2" s="7"/>
      <c r="D2" s="47" t="s">
        <v>5</v>
      </c>
      <c r="E2" s="47"/>
      <c r="F2" s="47"/>
      <c r="G2" s="47"/>
      <c r="H2" s="47"/>
      <c r="I2" s="47"/>
      <c r="J2" s="47"/>
      <c r="K2" s="6" t="s">
        <v>6</v>
      </c>
      <c r="L2" s="8" t="s">
        <v>7</v>
      </c>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4" customHeight="1">
      <c r="A3" s="48" t="s">
        <v>8</v>
      </c>
      <c r="B3" s="48"/>
      <c r="C3" s="48"/>
      <c r="D3" s="48"/>
      <c r="E3" s="48"/>
      <c r="F3" s="48"/>
      <c r="G3" s="48"/>
      <c r="H3" s="48"/>
      <c r="I3" s="48"/>
      <c r="J3" s="48"/>
      <c r="K3" s="48"/>
      <c r="L3" s="48"/>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1.25" customHeight="1">
      <c r="A4" s="4"/>
      <c r="B4" s="4"/>
      <c r="C4" s="4"/>
      <c r="D4" s="4"/>
      <c r="E4" s="4"/>
      <c r="F4" s="4"/>
      <c r="G4" s="4"/>
      <c r="H4" s="5"/>
      <c r="I4" s="4"/>
      <c r="J4" s="4"/>
      <c r="K4" s="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2:256" ht="18" customHeight="1">
      <c r="B5" s="9"/>
      <c r="C5" s="9"/>
      <c r="D5" s="9"/>
      <c r="E5" s="49" t="s">
        <v>64</v>
      </c>
      <c r="F5" s="49"/>
      <c r="G5" s="49"/>
      <c r="H5" s="49"/>
      <c r="I5" s="49"/>
      <c r="J5" s="9"/>
      <c r="K5" s="9"/>
      <c r="L5" s="10" t="s">
        <v>9</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0.25" customHeight="1">
      <c r="A6" s="50" t="s">
        <v>10</v>
      </c>
      <c r="B6" s="50"/>
      <c r="C6" s="51" t="s">
        <v>11</v>
      </c>
      <c r="D6" s="51"/>
      <c r="E6" s="51"/>
      <c r="F6" s="51"/>
      <c r="G6" s="51"/>
      <c r="H6" s="52" t="s">
        <v>12</v>
      </c>
      <c r="I6" s="53" t="s">
        <v>13</v>
      </c>
      <c r="J6" s="54" t="s">
        <v>14</v>
      </c>
      <c r="K6" s="54"/>
      <c r="L6" s="54"/>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2" s="13" customFormat="1" ht="48">
      <c r="A7" s="50"/>
      <c r="B7" s="50"/>
      <c r="C7" s="11" t="s">
        <v>15</v>
      </c>
      <c r="D7" s="11" t="s">
        <v>16</v>
      </c>
      <c r="E7" s="11" t="s">
        <v>17</v>
      </c>
      <c r="F7" s="12" t="s">
        <v>18</v>
      </c>
      <c r="G7" s="12" t="s">
        <v>19</v>
      </c>
      <c r="H7" s="52"/>
      <c r="I7" s="53"/>
      <c r="J7" s="54"/>
      <c r="K7" s="54"/>
      <c r="L7" s="54"/>
    </row>
    <row r="8" spans="1:256" ht="19.5" customHeight="1">
      <c r="A8" s="50" t="s">
        <v>20</v>
      </c>
      <c r="B8" s="50"/>
      <c r="C8" s="41">
        <f aca="true" t="shared" si="0" ref="C8:I8">SUM(C9:C33)</f>
        <v>1073996</v>
      </c>
      <c r="D8" s="37">
        <f t="shared" si="0"/>
        <v>248891</v>
      </c>
      <c r="E8" s="37">
        <f t="shared" si="0"/>
        <v>825105</v>
      </c>
      <c r="F8" s="37">
        <f t="shared" si="0"/>
        <v>659651</v>
      </c>
      <c r="G8" s="37">
        <f t="shared" si="0"/>
        <v>414345</v>
      </c>
      <c r="H8" s="14">
        <f t="shared" si="0"/>
        <v>26770730</v>
      </c>
      <c r="I8" s="37">
        <f t="shared" si="0"/>
        <v>1895297</v>
      </c>
      <c r="J8" s="55"/>
      <c r="K8" s="55"/>
      <c r="L8" s="55"/>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75">
      <c r="A9" s="45" t="s">
        <v>21</v>
      </c>
      <c r="B9" s="45"/>
      <c r="C9" s="41">
        <v>2786</v>
      </c>
      <c r="D9" s="37">
        <v>2758</v>
      </c>
      <c r="E9" s="37">
        <v>28</v>
      </c>
      <c r="F9" s="37">
        <v>2042</v>
      </c>
      <c r="G9" s="37">
        <v>744</v>
      </c>
      <c r="H9" s="14">
        <v>209360</v>
      </c>
      <c r="I9" s="43">
        <v>3067</v>
      </c>
      <c r="J9" s="16" t="s">
        <v>22</v>
      </c>
      <c r="K9" s="16"/>
      <c r="L9" s="16"/>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75">
      <c r="A10" s="45" t="s">
        <v>23</v>
      </c>
      <c r="B10" s="45"/>
      <c r="C10" s="37">
        <v>37040</v>
      </c>
      <c r="D10" s="37">
        <v>31657</v>
      </c>
      <c r="E10" s="37">
        <v>5383</v>
      </c>
      <c r="F10" s="37">
        <v>26722</v>
      </c>
      <c r="G10" s="37">
        <v>10318</v>
      </c>
      <c r="H10" s="14">
        <v>805725</v>
      </c>
      <c r="I10" s="43">
        <v>43553</v>
      </c>
      <c r="J10" s="16" t="s">
        <v>22</v>
      </c>
      <c r="K10" s="16"/>
      <c r="L10" s="16"/>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75">
      <c r="A11" s="45" t="s">
        <v>24</v>
      </c>
      <c r="B11" s="45"/>
      <c r="C11" s="41">
        <v>23515</v>
      </c>
      <c r="D11" s="17">
        <v>0</v>
      </c>
      <c r="E11" s="37">
        <v>23515</v>
      </c>
      <c r="F11" s="37">
        <v>16140</v>
      </c>
      <c r="G11" s="37">
        <v>7375</v>
      </c>
      <c r="H11" s="17">
        <v>0</v>
      </c>
      <c r="I11" s="43">
        <v>28191</v>
      </c>
      <c r="J11" s="18" t="s">
        <v>25</v>
      </c>
      <c r="K11" s="18"/>
      <c r="L11" s="18"/>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75">
      <c r="A12" s="45" t="s">
        <v>26</v>
      </c>
      <c r="B12" s="45"/>
      <c r="C12" s="41">
        <v>17184</v>
      </c>
      <c r="D12" s="17">
        <v>0</v>
      </c>
      <c r="E12" s="37">
        <v>17184</v>
      </c>
      <c r="F12" s="37">
        <v>12371</v>
      </c>
      <c r="G12" s="37">
        <v>4813</v>
      </c>
      <c r="H12" s="17">
        <v>0</v>
      </c>
      <c r="I12" s="43">
        <v>23712</v>
      </c>
      <c r="J12" s="19" t="s">
        <v>27</v>
      </c>
      <c r="K12" s="19"/>
      <c r="L12" s="19"/>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75">
      <c r="A13" s="45" t="s">
        <v>28</v>
      </c>
      <c r="B13" s="45"/>
      <c r="C13" s="41">
        <v>13708</v>
      </c>
      <c r="D13" s="37">
        <v>8447</v>
      </c>
      <c r="E13" s="37">
        <v>5261</v>
      </c>
      <c r="F13" s="37">
        <v>7036</v>
      </c>
      <c r="G13" s="37">
        <v>6672</v>
      </c>
      <c r="H13" s="40">
        <v>326900</v>
      </c>
      <c r="I13" s="43">
        <v>18759</v>
      </c>
      <c r="J13" s="20" t="s">
        <v>29</v>
      </c>
      <c r="K13" s="20"/>
      <c r="L13" s="20"/>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75">
      <c r="A14" s="46" t="s">
        <v>30</v>
      </c>
      <c r="B14" s="46"/>
      <c r="C14" s="41">
        <v>11969</v>
      </c>
      <c r="D14" s="37">
        <v>10873</v>
      </c>
      <c r="E14" s="37">
        <v>1096</v>
      </c>
      <c r="F14" s="37">
        <v>4860</v>
      </c>
      <c r="G14" s="37">
        <v>7109</v>
      </c>
      <c r="H14" s="14">
        <v>576696</v>
      </c>
      <c r="I14" s="43">
        <v>27742</v>
      </c>
      <c r="J14" s="21" t="s">
        <v>22</v>
      </c>
      <c r="K14" s="21"/>
      <c r="L14" s="21"/>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75">
      <c r="A15" s="46" t="s">
        <v>31</v>
      </c>
      <c r="B15" s="46"/>
      <c r="C15" s="41">
        <v>18849</v>
      </c>
      <c r="D15" s="37">
        <v>17042</v>
      </c>
      <c r="E15" s="37">
        <v>1807</v>
      </c>
      <c r="F15" s="37">
        <v>7242</v>
      </c>
      <c r="G15" s="37">
        <v>11607</v>
      </c>
      <c r="H15" s="14">
        <v>1008396</v>
      </c>
      <c r="I15" s="43">
        <v>18044</v>
      </c>
      <c r="J15" s="21" t="s">
        <v>22</v>
      </c>
      <c r="K15" s="21"/>
      <c r="L15" s="21"/>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75">
      <c r="A16" s="56" t="s">
        <v>32</v>
      </c>
      <c r="B16" s="56"/>
      <c r="C16" s="41">
        <v>70482</v>
      </c>
      <c r="D16" s="17">
        <v>0</v>
      </c>
      <c r="E16" s="37">
        <v>70482</v>
      </c>
      <c r="F16" s="37">
        <v>40829</v>
      </c>
      <c r="G16" s="37">
        <v>29653</v>
      </c>
      <c r="H16" s="17">
        <v>0</v>
      </c>
      <c r="I16" s="43">
        <v>70017</v>
      </c>
      <c r="J16" s="22" t="s">
        <v>33</v>
      </c>
      <c r="K16" s="22"/>
      <c r="L16" s="22"/>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75">
      <c r="A17" s="46" t="s">
        <v>34</v>
      </c>
      <c r="B17" s="46"/>
      <c r="C17" s="41">
        <v>34586</v>
      </c>
      <c r="D17" s="37">
        <v>15008</v>
      </c>
      <c r="E17" s="37">
        <v>19578</v>
      </c>
      <c r="F17" s="37">
        <v>20071</v>
      </c>
      <c r="G17" s="37">
        <v>14515</v>
      </c>
      <c r="H17" s="14">
        <v>1022586</v>
      </c>
      <c r="I17" s="43">
        <v>28186</v>
      </c>
      <c r="J17" s="21" t="s">
        <v>22</v>
      </c>
      <c r="K17" s="21"/>
      <c r="L17" s="21"/>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75">
      <c r="A18" s="46" t="s">
        <v>35</v>
      </c>
      <c r="B18" s="46"/>
      <c r="C18" s="41">
        <v>2794</v>
      </c>
      <c r="D18" s="37">
        <v>1858</v>
      </c>
      <c r="E18" s="37">
        <v>936</v>
      </c>
      <c r="F18" s="37">
        <v>1797</v>
      </c>
      <c r="G18" s="37">
        <v>997</v>
      </c>
      <c r="H18" s="14">
        <v>552245</v>
      </c>
      <c r="I18" s="43">
        <v>5216</v>
      </c>
      <c r="J18" s="21" t="s">
        <v>22</v>
      </c>
      <c r="K18" s="21"/>
      <c r="L18" s="21"/>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75">
      <c r="A19" s="56" t="s">
        <v>36</v>
      </c>
      <c r="B19" s="56"/>
      <c r="C19" s="41">
        <v>22222</v>
      </c>
      <c r="D19" s="37">
        <v>8530</v>
      </c>
      <c r="E19" s="37">
        <v>13692</v>
      </c>
      <c r="F19" s="37">
        <v>17897</v>
      </c>
      <c r="G19" s="37">
        <v>4325</v>
      </c>
      <c r="H19" s="14">
        <v>1288700</v>
      </c>
      <c r="I19" s="43">
        <v>16713</v>
      </c>
      <c r="J19" s="21" t="s">
        <v>22</v>
      </c>
      <c r="K19" s="21"/>
      <c r="L19" s="21"/>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75">
      <c r="A20" s="46" t="s">
        <v>37</v>
      </c>
      <c r="B20" s="46"/>
      <c r="C20" s="41">
        <v>3744</v>
      </c>
      <c r="D20" s="17">
        <v>0</v>
      </c>
      <c r="E20" s="37">
        <v>3744</v>
      </c>
      <c r="F20" s="37">
        <v>2045</v>
      </c>
      <c r="G20" s="37">
        <v>1699</v>
      </c>
      <c r="H20" s="17">
        <v>0</v>
      </c>
      <c r="I20" s="43">
        <v>5261</v>
      </c>
      <c r="J20" s="21" t="s">
        <v>22</v>
      </c>
      <c r="K20" s="23"/>
      <c r="L20" s="23"/>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75">
      <c r="A21" s="46" t="s">
        <v>38</v>
      </c>
      <c r="B21" s="46"/>
      <c r="C21" s="41">
        <v>33595</v>
      </c>
      <c r="D21" s="37">
        <v>30871</v>
      </c>
      <c r="E21" s="37">
        <v>2724</v>
      </c>
      <c r="F21" s="37">
        <v>21196</v>
      </c>
      <c r="G21" s="37">
        <v>12399</v>
      </c>
      <c r="H21" s="14">
        <v>11405010</v>
      </c>
      <c r="I21" s="43">
        <v>11360</v>
      </c>
      <c r="J21" s="21" t="s">
        <v>22</v>
      </c>
      <c r="K21" s="24"/>
      <c r="L21" s="24"/>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75">
      <c r="A22" s="56" t="s">
        <v>39</v>
      </c>
      <c r="B22" s="56"/>
      <c r="C22" s="41">
        <v>530000</v>
      </c>
      <c r="D22" s="17">
        <v>0</v>
      </c>
      <c r="E22" s="37">
        <v>530000</v>
      </c>
      <c r="F22" s="37">
        <v>318000</v>
      </c>
      <c r="G22" s="37">
        <v>212000</v>
      </c>
      <c r="H22" s="17">
        <v>0</v>
      </c>
      <c r="I22" s="43">
        <v>790000</v>
      </c>
      <c r="J22" s="21" t="s">
        <v>40</v>
      </c>
      <c r="K22" s="23"/>
      <c r="L22" s="23"/>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75">
      <c r="A23" s="56" t="s">
        <v>41</v>
      </c>
      <c r="B23" s="56"/>
      <c r="C23" s="41">
        <v>39780</v>
      </c>
      <c r="D23" s="17">
        <v>0</v>
      </c>
      <c r="E23" s="37">
        <v>39780</v>
      </c>
      <c r="F23" s="38">
        <v>23868</v>
      </c>
      <c r="G23" s="38">
        <v>15912</v>
      </c>
      <c r="H23" s="17">
        <v>0</v>
      </c>
      <c r="I23" s="43">
        <v>395466</v>
      </c>
      <c r="J23" s="21" t="s">
        <v>40</v>
      </c>
      <c r="K23" s="23"/>
      <c r="L23" s="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75">
      <c r="A24" s="57" t="s">
        <v>42</v>
      </c>
      <c r="B24" s="57"/>
      <c r="C24" s="41">
        <v>6241</v>
      </c>
      <c r="D24" s="41">
        <v>5020</v>
      </c>
      <c r="E24" s="41">
        <v>1221</v>
      </c>
      <c r="F24" s="41">
        <v>6183</v>
      </c>
      <c r="G24" s="41">
        <v>58</v>
      </c>
      <c r="H24" s="14">
        <v>593670</v>
      </c>
      <c r="I24" s="36" t="s">
        <v>62</v>
      </c>
      <c r="J24" s="42" t="s">
        <v>68</v>
      </c>
      <c r="K24" s="21"/>
      <c r="L24" s="26"/>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75">
      <c r="A25" s="56" t="s">
        <v>44</v>
      </c>
      <c r="B25" s="56"/>
      <c r="C25" s="41">
        <v>7568</v>
      </c>
      <c r="D25" s="17">
        <v>0</v>
      </c>
      <c r="E25" s="37">
        <v>7568</v>
      </c>
      <c r="F25" s="37">
        <v>3452</v>
      </c>
      <c r="G25" s="37">
        <v>4116</v>
      </c>
      <c r="H25" s="17">
        <v>0</v>
      </c>
      <c r="I25" s="43">
        <v>40987</v>
      </c>
      <c r="J25" s="42" t="s">
        <v>69</v>
      </c>
      <c r="K25" s="26"/>
      <c r="L25" s="26"/>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75">
      <c r="A26" s="46" t="s">
        <v>46</v>
      </c>
      <c r="B26" s="46"/>
      <c r="C26" s="41">
        <v>68027</v>
      </c>
      <c r="D26" s="37">
        <v>53462</v>
      </c>
      <c r="E26" s="37">
        <v>14565</v>
      </c>
      <c r="F26" s="37">
        <v>41316</v>
      </c>
      <c r="G26" s="37">
        <v>26711</v>
      </c>
      <c r="H26" s="14">
        <v>6408412</v>
      </c>
      <c r="I26" s="43">
        <v>65922</v>
      </c>
      <c r="J26" s="26" t="s">
        <v>45</v>
      </c>
      <c r="K26" s="26"/>
      <c r="L26" s="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75">
      <c r="A27" s="46" t="s">
        <v>66</v>
      </c>
      <c r="B27" s="46"/>
      <c r="C27" s="27">
        <v>0</v>
      </c>
      <c r="D27" s="27">
        <v>0</v>
      </c>
      <c r="E27" s="27">
        <v>0</v>
      </c>
      <c r="F27" s="27">
        <v>0</v>
      </c>
      <c r="G27" s="27">
        <v>0</v>
      </c>
      <c r="H27" s="27">
        <v>0</v>
      </c>
      <c r="I27" s="43">
        <v>4157</v>
      </c>
      <c r="J27" s="42" t="s">
        <v>65</v>
      </c>
      <c r="K27" s="23"/>
      <c r="L27" s="23"/>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75">
      <c r="A28" s="46" t="s">
        <v>47</v>
      </c>
      <c r="B28" s="46"/>
      <c r="C28" s="41">
        <v>22240</v>
      </c>
      <c r="D28" s="37">
        <v>15120</v>
      </c>
      <c r="E28" s="37">
        <v>7120</v>
      </c>
      <c r="F28" s="37">
        <v>14765</v>
      </c>
      <c r="G28" s="37">
        <v>7475</v>
      </c>
      <c r="H28" s="14">
        <v>624865</v>
      </c>
      <c r="I28" s="43">
        <v>69182</v>
      </c>
      <c r="J28" s="21" t="s">
        <v>22</v>
      </c>
      <c r="K28" s="21"/>
      <c r="L28" s="21"/>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46" t="s">
        <v>48</v>
      </c>
      <c r="B29" s="46"/>
      <c r="C29" s="25" t="s">
        <v>43</v>
      </c>
      <c r="D29" s="25" t="s">
        <v>43</v>
      </c>
      <c r="E29" s="25" t="s">
        <v>43</v>
      </c>
      <c r="F29" s="15" t="s">
        <v>43</v>
      </c>
      <c r="G29" s="25" t="s">
        <v>43</v>
      </c>
      <c r="H29" s="25" t="s">
        <v>43</v>
      </c>
      <c r="I29" s="39" t="s">
        <v>63</v>
      </c>
      <c r="J29" s="28" t="s">
        <v>49</v>
      </c>
      <c r="K29" s="23"/>
      <c r="L29" s="23"/>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 r="A30" s="46" t="s">
        <v>50</v>
      </c>
      <c r="B30" s="46"/>
      <c r="C30" s="41">
        <v>15569</v>
      </c>
      <c r="D30" s="17">
        <v>0</v>
      </c>
      <c r="E30" s="37">
        <v>15569</v>
      </c>
      <c r="F30" s="44">
        <v>10336</v>
      </c>
      <c r="G30" s="44">
        <v>5233</v>
      </c>
      <c r="H30" s="17">
        <v>0</v>
      </c>
      <c r="I30" s="43">
        <v>48427</v>
      </c>
      <c r="J30" s="21" t="s">
        <v>45</v>
      </c>
      <c r="K30" s="23"/>
      <c r="L30" s="23"/>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75">
      <c r="A31" s="46" t="s">
        <v>51</v>
      </c>
      <c r="B31" s="46"/>
      <c r="C31" s="17">
        <v>0</v>
      </c>
      <c r="D31" s="17">
        <v>0</v>
      </c>
      <c r="E31" s="17">
        <v>0</v>
      </c>
      <c r="F31" s="17">
        <v>0</v>
      </c>
      <c r="G31" s="17">
        <v>0</v>
      </c>
      <c r="H31" s="17">
        <v>0</v>
      </c>
      <c r="I31" s="43">
        <v>5483</v>
      </c>
      <c r="J31" s="42" t="s">
        <v>65</v>
      </c>
      <c r="K31" s="23"/>
      <c r="L31" s="23"/>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46" t="s">
        <v>52</v>
      </c>
      <c r="B32" s="46"/>
      <c r="C32" s="41">
        <v>17792</v>
      </c>
      <c r="D32" s="17">
        <v>0</v>
      </c>
      <c r="E32" s="37">
        <v>17792</v>
      </c>
      <c r="F32" s="37">
        <v>11812</v>
      </c>
      <c r="G32" s="38">
        <v>5980</v>
      </c>
      <c r="H32" s="17">
        <v>0</v>
      </c>
      <c r="I32" s="43">
        <v>55346</v>
      </c>
      <c r="J32" s="21" t="s">
        <v>45</v>
      </c>
      <c r="K32" s="23"/>
      <c r="L32" s="23"/>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46" t="s">
        <v>53</v>
      </c>
      <c r="B33" s="46"/>
      <c r="C33" s="41">
        <v>74305</v>
      </c>
      <c r="D33" s="37">
        <v>48245</v>
      </c>
      <c r="E33" s="37">
        <v>26060</v>
      </c>
      <c r="F33" s="38">
        <v>49671</v>
      </c>
      <c r="G33" s="38">
        <v>24634</v>
      </c>
      <c r="H33" s="14">
        <v>1948165</v>
      </c>
      <c r="I33" s="43">
        <v>120506</v>
      </c>
      <c r="J33" s="21" t="s">
        <v>22</v>
      </c>
      <c r="K33" s="23"/>
      <c r="L33" s="2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4.75" customHeight="1">
      <c r="A34" s="29" t="s">
        <v>54</v>
      </c>
      <c r="B34" s="30"/>
      <c r="C34" s="30"/>
      <c r="D34" s="30"/>
      <c r="E34" s="30"/>
      <c r="F34" s="30"/>
      <c r="G34" s="30"/>
      <c r="H34" s="30"/>
      <c r="I34" s="30"/>
      <c r="J34" s="30"/>
      <c r="K34" s="30"/>
      <c r="L34" s="31"/>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4.75" customHeight="1">
      <c r="A35" s="32" t="s">
        <v>55</v>
      </c>
      <c r="B35" s="30"/>
      <c r="C35" s="30"/>
      <c r="D35" s="30"/>
      <c r="E35" s="30"/>
      <c r="F35" s="30"/>
      <c r="G35" s="30"/>
      <c r="H35" s="30"/>
      <c r="I35" s="30"/>
      <c r="J35" s="30"/>
      <c r="K35" s="30"/>
      <c r="L35" s="33" t="s">
        <v>67</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4.75" customHeight="1">
      <c r="A36" s="32" t="s">
        <v>56</v>
      </c>
      <c r="B36" s="30"/>
      <c r="C36" s="30"/>
      <c r="D36" s="30"/>
      <c r="E36" s="30"/>
      <c r="F36" s="30"/>
      <c r="G36" s="30"/>
      <c r="H36" s="34"/>
      <c r="I36" s="30"/>
      <c r="J36" s="30"/>
      <c r="K36" s="30"/>
      <c r="L36" s="30"/>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9.5">
      <c r="A37" s="30"/>
      <c r="B37" s="30"/>
      <c r="C37" s="30"/>
      <c r="D37" s="30"/>
      <c r="E37" s="30"/>
      <c r="F37" s="30"/>
      <c r="G37" s="30"/>
      <c r="H37" s="30"/>
      <c r="I37" s="30"/>
      <c r="J37" s="30"/>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75">
      <c r="A38" s="4" t="s">
        <v>57</v>
      </c>
      <c r="B38" s="4"/>
      <c r="C38" s="4"/>
      <c r="D38" s="35" t="s">
        <v>58</v>
      </c>
      <c r="E38" s="4"/>
      <c r="F38" s="35"/>
      <c r="G38" s="4" t="s">
        <v>59</v>
      </c>
      <c r="H38" s="1"/>
      <c r="J38" s="10" t="s">
        <v>60</v>
      </c>
      <c r="L38" s="4"/>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75">
      <c r="A39" s="4"/>
      <c r="B39" s="4"/>
      <c r="C39" s="4"/>
      <c r="D39" s="35"/>
      <c r="E39" s="4"/>
      <c r="F39" s="35"/>
      <c r="G39" s="4"/>
      <c r="H39" s="1"/>
      <c r="J39" s="4"/>
      <c r="K39" s="10"/>
      <c r="L39" s="4"/>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2:256" ht="15.75">
      <c r="B40" s="4"/>
      <c r="C40" s="4"/>
      <c r="D40" s="35"/>
      <c r="E40" s="4"/>
      <c r="G40" s="4" t="s">
        <v>61</v>
      </c>
      <c r="H40" s="4"/>
      <c r="J40" s="4"/>
      <c r="K40" s="4"/>
      <c r="L40" s="4"/>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sheetData>
  <sheetProtection selectLockedCells="1" selectUnlockedCells="1"/>
  <mergeCells count="35">
    <mergeCell ref="A30:B30"/>
    <mergeCell ref="A31:B31"/>
    <mergeCell ref="A32:B32"/>
    <mergeCell ref="A23:B23"/>
    <mergeCell ref="A24:B24"/>
    <mergeCell ref="A33:B33"/>
    <mergeCell ref="A25:B25"/>
    <mergeCell ref="A26:B26"/>
    <mergeCell ref="A27:B27"/>
    <mergeCell ref="A28:B28"/>
    <mergeCell ref="A29:B29"/>
    <mergeCell ref="A15:B15"/>
    <mergeCell ref="A16:B16"/>
    <mergeCell ref="A17:B17"/>
    <mergeCell ref="A18:B18"/>
    <mergeCell ref="A21:B21"/>
    <mergeCell ref="A22:B22"/>
    <mergeCell ref="A19:B19"/>
    <mergeCell ref="A20:B20"/>
    <mergeCell ref="A8:B8"/>
    <mergeCell ref="J8:L8"/>
    <mergeCell ref="A9:B9"/>
    <mergeCell ref="A10:B10"/>
    <mergeCell ref="A11:B11"/>
    <mergeCell ref="A12:B12"/>
    <mergeCell ref="A13:B13"/>
    <mergeCell ref="A14:B14"/>
    <mergeCell ref="D2:J2"/>
    <mergeCell ref="A3:L3"/>
    <mergeCell ref="E5:I5"/>
    <mergeCell ref="A6:B7"/>
    <mergeCell ref="C6:G6"/>
    <mergeCell ref="H6:H7"/>
    <mergeCell ref="I6:I7"/>
    <mergeCell ref="J6:L7"/>
  </mergeCells>
  <conditionalFormatting sqref="M1:M65536">
    <cfRule type="cellIs" priority="1" dxfId="1" operator="equal" stopIfTrue="1">
      <formula>"N"</formula>
    </cfRule>
  </conditionalFormatting>
  <printOptions/>
  <pageMargins left="0.7" right="0.7" top="0.75" bottom="0.75" header="0.5118055555555555" footer="0.5118055555555555"/>
  <pageSetup horizontalDpi="600" verticalDpi="600" orientation="landscape" paperSize="8"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2020-07-14T07:52:27Z</cp:lastPrinted>
  <dcterms:created xsi:type="dcterms:W3CDTF">2019-11-09T02:11:21Z</dcterms:created>
  <dcterms:modified xsi:type="dcterms:W3CDTF">2020-07-14T08:12:09Z</dcterms:modified>
  <cp:category/>
  <cp:version/>
  <cp:contentType/>
  <cp:contentStatus/>
</cp:coreProperties>
</file>