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5832" tabRatio="500" activeTab="0"/>
  </bookViews>
  <sheets>
    <sheet name="觀光遊憩" sheetId="1" r:id="rId1"/>
  </sheets>
  <definedNames/>
  <calcPr fullCalcOnLoad="1"/>
</workbook>
</file>

<file path=xl/sharedStrings.xml><?xml version="1.0" encoding="utf-8"?>
<sst xmlns="http://schemas.openxmlformats.org/spreadsheetml/2006/main" count="121" uniqueCount="82">
  <si>
    <t>公開類</t>
  </si>
  <si>
    <t>編製機關</t>
  </si>
  <si>
    <t>臺南市政府觀光旅遊局</t>
  </si>
  <si>
    <t>月　報</t>
  </si>
  <si>
    <t xml:space="preserve"> 次月十五日以前編報</t>
  </si>
  <si>
    <t>臺南市政府主計處108年7月9日府主統字第1080799271號函核定</t>
  </si>
  <si>
    <t>表　　號</t>
  </si>
  <si>
    <t>單位：人次</t>
  </si>
  <si>
    <t>觀光遊憩區別</t>
  </si>
  <si>
    <t>遊客人次</t>
  </si>
  <si>
    <t>門票收入(元)</t>
  </si>
  <si>
    <t>上年同月
遊客人數</t>
  </si>
  <si>
    <t>備　　　　註　(計算旅客人次之方式或其他)</t>
  </si>
  <si>
    <t>合計</t>
  </si>
  <si>
    <t>臺灣鹽博物館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</si>
  <si>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</si>
  <si>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</si>
  <si>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</si>
  <si>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</si>
  <si>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</si>
  <si>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</si>
  <si>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</si>
  <si>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</si>
  <si>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</si>
  <si>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</si>
  <si>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</si>
  <si>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</si>
  <si>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</si>
  <si>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</si>
  <si>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</si>
  <si>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</si>
  <si>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</si>
  <si>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馬沙溝濱海遊憩區</t>
  </si>
  <si>
    <t>休館</t>
  </si>
  <si>
    <t>國立臺灣歷史博物館</t>
  </si>
  <si>
    <t>人工計數器</t>
  </si>
  <si>
    <t>奇美博物館</t>
  </si>
  <si>
    <t>延平郡王祠</t>
  </si>
  <si>
    <t>赤崁樓</t>
  </si>
  <si>
    <t>臺南孔子廟</t>
  </si>
  <si>
    <t>人工計數器 (自108年2月15日起休館維修)</t>
  </si>
  <si>
    <t>祀典武廟</t>
  </si>
  <si>
    <t>五妃廟</t>
  </si>
  <si>
    <t>大天后宮</t>
  </si>
  <si>
    <t>填表</t>
  </si>
  <si>
    <t>審核</t>
  </si>
  <si>
    <t>業務主管人員</t>
  </si>
  <si>
    <t>機關首長</t>
  </si>
  <si>
    <t>主辦統計人員</t>
  </si>
  <si>
    <t>20702-01-02</t>
  </si>
  <si>
    <t>臺南市觀光遊憩景點遊客人次統計</t>
  </si>
  <si>
    <t>總計</t>
  </si>
  <si>
    <t>有門票</t>
  </si>
  <si>
    <t>無門票</t>
  </si>
  <si>
    <t>(需購票)</t>
  </si>
  <si>
    <t>(免費)</t>
  </si>
  <si>
    <t>蘭花生物科技園區</t>
  </si>
  <si>
    <t xml:space="preserve">門票數 </t>
  </si>
  <si>
    <t>德元埤荷蘭村</t>
  </si>
  <si>
    <t>臺灣烏腳病醫療紀念館</t>
  </si>
  <si>
    <t xml:space="preserve">自105年11月1日起休園 </t>
  </si>
  <si>
    <t>黑面琵鷺生態展示館</t>
  </si>
  <si>
    <t>蕭壠文化園區</t>
  </si>
  <si>
    <t>南瀛總爺藝文中心</t>
  </si>
  <si>
    <t>臺南左鎮化石園區</t>
  </si>
  <si>
    <t>門票數(原菜竂化石館於108年5月12日重新開館並更名為臺南左鎮化石園區)</t>
  </si>
  <si>
    <t>億載金城</t>
  </si>
  <si>
    <t>安平古堡</t>
  </si>
  <si>
    <t>安平樹屋</t>
  </si>
  <si>
    <t>四草綠色隧道</t>
  </si>
  <si>
    <t>國立臺灣文學館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</si>
  <si>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</si>
  <si>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</si>
  <si>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</si>
  <si>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rPr>
        <sz val="12"/>
        <color indexed="8"/>
        <rFont val="標楷體"/>
        <family val="4"/>
      </rPr>
      <t>填表說明：本表一式4份，先送會計室會核，並經機關長官核章後，一份送主計處；一份送本局會計室；一份送本局</t>
    </r>
    <r>
      <rPr>
        <u val="single"/>
        <sz val="12"/>
        <color indexed="8"/>
        <rFont val="標楷體"/>
        <family val="4"/>
      </rPr>
      <t>觀光技術科</t>
    </r>
    <r>
      <rPr>
        <sz val="12"/>
        <color indexed="8"/>
        <rFont val="標楷體"/>
        <family val="4"/>
      </rPr>
      <t>；一份自存。</t>
    </r>
  </si>
  <si>
    <t>休館</t>
  </si>
  <si>
    <t>休館</t>
  </si>
  <si>
    <t>休館</t>
  </si>
  <si>
    <t>人工計數器(因應武漢肺炎防疫措施,自109年3月18日起休館)</t>
  </si>
  <si>
    <t>中華民國　109　年　5  月</t>
  </si>
  <si>
    <t>人工計數器 (因屬開放式景點故自109年5月起不統計)</t>
  </si>
  <si>
    <t>中華民國 109 年 6 月 12 日編報</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</si>
</sst>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 ;\-#,##0\ ;&quot; - &quot;;@\ "/>
    <numFmt numFmtId="177" formatCode="_-* #,##0_-;\-* #,##0_-;_-* \-_-;_-@_-"/>
    <numFmt numFmtId="178" formatCode="&quot; $&quot;#,##0\ ;&quot;-$&quot;#,##0\ ;&quot; $- &quot;;@\ "/>
    <numFmt numFmtId="179" formatCode="#,##0_);[Red]\(#,##0\)"/>
    <numFmt numFmtId="180" formatCode="\$#,##0_);[Red]&quot;($&quot;#,##0\)"/>
    <numFmt numFmtId="181" formatCode="#,##0\ ;[Red]\(#,##0\)"/>
    <numFmt numFmtId="182" formatCode="#,##0;[Red]#,##0"/>
    <numFmt numFmtId="183" formatCode="#,##0_ "/>
    <numFmt numFmtId="184" formatCode="m&quot;月&quot;d&quot;日&quot;"/>
  </numFmts>
  <fonts count="46">
    <font>
      <sz val="12"/>
      <color indexed="8"/>
      <name val="新細明體"/>
      <family val="1"/>
    </font>
    <font>
      <sz val="10"/>
      <name val="Arial"/>
      <family val="2"/>
    </font>
    <font>
      <sz val="12"/>
      <name val="新細明體"/>
      <family val="1"/>
    </font>
    <font>
      <sz val="12"/>
      <color indexed="20"/>
      <name val="新細明體"/>
      <family val="1"/>
    </font>
    <font>
      <sz val="12"/>
      <color indexed="17"/>
      <name val="新細明體"/>
      <family val="1"/>
    </font>
    <font>
      <sz val="12"/>
      <color indexed="8"/>
      <name val="標楷體"/>
      <family val="4"/>
    </font>
    <font>
      <sz val="22"/>
      <color indexed="8"/>
      <name val="標楷體"/>
      <family val="4"/>
    </font>
    <font>
      <sz val="14"/>
      <color indexed="8"/>
      <name val="標楷體"/>
      <family val="4"/>
    </font>
    <font>
      <u val="single"/>
      <sz val="12"/>
      <color indexed="8"/>
      <name val="標楷體"/>
      <family val="4"/>
    </font>
    <font>
      <sz val="12"/>
      <name val="Century"/>
      <family val="1"/>
    </font>
    <font>
      <sz val="12"/>
      <name val="標楷體"/>
      <family val="4"/>
    </font>
    <font>
      <sz val="12"/>
      <color indexed="10"/>
      <name val="標楷體"/>
      <family val="4"/>
    </font>
    <font>
      <sz val="12"/>
      <name val="細明體"/>
      <family val="3"/>
    </font>
    <font>
      <sz val="9"/>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right style="thin"/>
      <top/>
      <bottom style="thin"/>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s>
  <cellStyleXfs count="14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 fillId="0" borderId="0">
      <alignment/>
      <protection/>
    </xf>
    <xf numFmtId="0" fontId="0" fillId="0" borderId="0" applyNumberFormat="0" applyBorder="0" applyProtection="0">
      <alignment/>
    </xf>
    <xf numFmtId="0" fontId="0" fillId="0" borderId="0" applyNumberFormat="0" applyBorder="0" applyProtection="0">
      <alignment/>
    </xf>
    <xf numFmtId="43" fontId="1" fillId="0" borderId="0" applyFill="0" applyBorder="0" applyAlignment="0" applyProtection="0"/>
    <xf numFmtId="41" fontId="1" fillId="0" borderId="0" applyFill="0" applyBorder="0" applyAlignment="0" applyProtection="0"/>
    <xf numFmtId="176"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3"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9" fontId="1" fillId="0" borderId="0" applyFill="0" applyBorder="0" applyAlignment="0" applyProtection="0"/>
    <xf numFmtId="0" fontId="33" fillId="24" borderId="2" applyNumberFormat="0" applyAlignment="0" applyProtection="0"/>
    <xf numFmtId="44" fontId="1" fillId="0" borderId="0" applyFill="0" applyBorder="0" applyAlignment="0" applyProtection="0"/>
    <xf numFmtId="42" fontId="1" fillId="0" borderId="0" applyFill="0" applyBorder="0" applyAlignment="0" applyProtection="0"/>
    <xf numFmtId="0" fontId="34" fillId="0" borderId="3" applyNumberFormat="0" applyFill="0" applyAlignment="0" applyProtection="0"/>
    <xf numFmtId="0" fontId="0" fillId="25" borderId="4" applyNumberFormat="0" applyFont="0" applyAlignment="0" applyProtection="0"/>
    <xf numFmtId="0" fontId="35"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2" borderId="2" applyNumberFormat="0" applyAlignment="0" applyProtection="0"/>
    <xf numFmtId="0" fontId="41" fillId="24" borderId="8" applyNumberFormat="0" applyAlignment="0" applyProtection="0"/>
    <xf numFmtId="0" fontId="42" fillId="33" borderId="9" applyNumberFormat="0" applyAlignment="0" applyProtection="0"/>
    <xf numFmtId="0" fontId="43" fillId="34" borderId="0" applyNumberFormat="0" applyBorder="0" applyAlignment="0" applyProtection="0"/>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6"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44" fillId="0" borderId="0" applyNumberFormat="0" applyFill="0" applyBorder="0" applyAlignment="0" applyProtection="0"/>
  </cellStyleXfs>
  <cellXfs count="58">
    <xf numFmtId="0" fontId="0" fillId="0" borderId="0" xfId="0" applyAlignment="1">
      <alignment vertical="center"/>
    </xf>
    <xf numFmtId="180" fontId="9" fillId="37" borderId="10" xfId="0" applyNumberFormat="1" applyFont="1" applyFill="1" applyBorder="1" applyAlignment="1">
      <alignment horizontal="right"/>
    </xf>
    <xf numFmtId="179" fontId="2" fillId="37" borderId="11" xfId="0" applyNumberFormat="1" applyFont="1" applyFill="1" applyBorder="1" applyAlignment="1">
      <alignment horizontal="right"/>
    </xf>
    <xf numFmtId="176" fontId="10" fillId="0" borderId="11" xfId="38" applyFont="1" applyFill="1" applyBorder="1" applyAlignment="1" applyProtection="1">
      <alignment vertical="center" wrapText="1"/>
      <protection/>
    </xf>
    <xf numFmtId="0" fontId="10" fillId="0" borderId="12" xfId="0" applyFont="1" applyFill="1" applyBorder="1" applyAlignment="1">
      <alignment horizontal="left"/>
    </xf>
    <xf numFmtId="0" fontId="10" fillId="0" borderId="13" xfId="0" applyFont="1" applyFill="1" applyBorder="1" applyAlignment="1">
      <alignment horizontal="left"/>
    </xf>
    <xf numFmtId="176" fontId="10" fillId="37" borderId="11" xfId="38" applyFont="1" applyFill="1" applyBorder="1" applyAlignment="1" applyProtection="1">
      <alignment vertical="center" wrapText="1"/>
      <protection/>
    </xf>
    <xf numFmtId="0" fontId="11" fillId="0" borderId="13" xfId="0" applyFont="1" applyFill="1" applyBorder="1" applyAlignment="1">
      <alignment horizontal="left"/>
    </xf>
    <xf numFmtId="0" fontId="0" fillId="0" borderId="0" xfId="35" applyNumberFormat="1" applyFont="1" applyFill="1" applyBorder="1" applyAlignment="1" applyProtection="1">
      <alignment/>
      <protection/>
    </xf>
    <xf numFmtId="178" fontId="0" fillId="0" borderId="0" xfId="35" applyNumberFormat="1" applyFont="1" applyFill="1" applyBorder="1" applyAlignment="1" applyProtection="1">
      <alignment/>
      <protection/>
    </xf>
    <xf numFmtId="0" fontId="5" fillId="0" borderId="11" xfId="35" applyNumberFormat="1" applyFont="1" applyFill="1" applyBorder="1" applyAlignment="1" applyProtection="1">
      <alignment horizontal="center" vertical="center"/>
      <protection/>
    </xf>
    <xf numFmtId="0" fontId="5" fillId="0" borderId="0" xfId="35" applyNumberFormat="1" applyFont="1" applyFill="1" applyBorder="1" applyAlignment="1" applyProtection="1">
      <alignment/>
      <protection/>
    </xf>
    <xf numFmtId="178" fontId="5" fillId="0" borderId="0" xfId="35" applyNumberFormat="1" applyFont="1" applyFill="1" applyBorder="1" applyAlignment="1" applyProtection="1">
      <alignment/>
      <protection/>
    </xf>
    <xf numFmtId="0" fontId="5" fillId="0" borderId="12" xfId="35" applyNumberFormat="1" applyFont="1" applyFill="1" applyBorder="1" applyAlignment="1" applyProtection="1">
      <alignment vertical="top"/>
      <protection/>
    </xf>
    <xf numFmtId="49" fontId="5" fillId="0" borderId="11" xfId="0" applyNumberFormat="1" applyFont="1" applyFill="1" applyBorder="1" applyAlignment="1">
      <alignment horizontal="center" vertical="center"/>
    </xf>
    <xf numFmtId="0" fontId="7" fillId="0" borderId="0" xfId="35" applyNumberFormat="1" applyFont="1" applyFill="1" applyBorder="1" applyAlignment="1" applyProtection="1">
      <alignment horizontal="center" vertical="center"/>
      <protection/>
    </xf>
    <xf numFmtId="0" fontId="5" fillId="0" borderId="0" xfId="35" applyNumberFormat="1" applyFont="1" applyFill="1" applyBorder="1" applyAlignment="1" applyProtection="1">
      <alignment horizontal="right"/>
      <protection/>
    </xf>
    <xf numFmtId="0" fontId="5" fillId="0" borderId="14" xfId="35" applyNumberFormat="1" applyFont="1" applyFill="1" applyBorder="1" applyAlignment="1" applyProtection="1">
      <alignment horizontal="center"/>
      <protection/>
    </xf>
    <xf numFmtId="0" fontId="5" fillId="0" borderId="15" xfId="35" applyNumberFormat="1" applyFont="1" applyFill="1" applyBorder="1" applyAlignment="1" applyProtection="1">
      <alignment horizontal="center" vertical="center"/>
      <protection/>
    </xf>
    <xf numFmtId="0" fontId="5" fillId="0" borderId="16" xfId="35" applyNumberFormat="1" applyFont="1" applyFill="1" applyBorder="1" applyAlignment="1" applyProtection="1">
      <alignment horizontal="center" vertical="center"/>
      <protection/>
    </xf>
    <xf numFmtId="0" fontId="5" fillId="0" borderId="10" xfId="35" applyNumberFormat="1" applyFont="1" applyFill="1" applyBorder="1" applyAlignment="1" applyProtection="1">
      <alignment/>
      <protection/>
    </xf>
    <xf numFmtId="0" fontId="5" fillId="0" borderId="17" xfId="35" applyNumberFormat="1" applyFont="1" applyFill="1" applyBorder="1" applyAlignment="1" applyProtection="1">
      <alignment horizontal="center" vertical="center"/>
      <protection/>
    </xf>
    <xf numFmtId="0" fontId="10" fillId="0" borderId="12" xfId="0" applyFont="1" applyFill="1" applyBorder="1" applyAlignment="1">
      <alignment/>
    </xf>
    <xf numFmtId="179" fontId="0" fillId="37" borderId="10" xfId="0" applyNumberFormat="1" applyFont="1" applyFill="1" applyBorder="1" applyAlignment="1">
      <alignment horizontal="right"/>
    </xf>
    <xf numFmtId="0" fontId="10" fillId="0" borderId="18" xfId="0" applyFont="1" applyFill="1" applyBorder="1" applyAlignment="1">
      <alignment horizontal="left"/>
    </xf>
    <xf numFmtId="0" fontId="10" fillId="0" borderId="19" xfId="0" applyFont="1" applyFill="1" applyBorder="1" applyAlignment="1">
      <alignment horizontal="left"/>
    </xf>
    <xf numFmtId="0" fontId="5" fillId="0" borderId="0" xfId="35" applyNumberFormat="1" applyFont="1" applyFill="1" applyBorder="1" applyAlignment="1" applyProtection="1">
      <alignment vertical="center"/>
      <protection/>
    </xf>
    <xf numFmtId="0" fontId="7" fillId="0" borderId="0" xfId="35" applyNumberFormat="1" applyFont="1" applyFill="1" applyBorder="1" applyAlignment="1" applyProtection="1">
      <alignment/>
      <protection/>
    </xf>
    <xf numFmtId="0" fontId="7" fillId="0" borderId="0" xfId="35" applyNumberFormat="1" applyFont="1" applyFill="1" applyBorder="1" applyAlignment="1" applyProtection="1">
      <alignment horizontal="right" vertical="center"/>
      <protection/>
    </xf>
    <xf numFmtId="0" fontId="5" fillId="0" borderId="0" xfId="35" applyNumberFormat="1" applyFont="1" applyFill="1" applyBorder="1" applyAlignment="1" applyProtection="1">
      <alignment horizontal="right" vertical="center"/>
      <protection/>
    </xf>
    <xf numFmtId="0" fontId="5" fillId="0" borderId="0" xfId="35" applyNumberFormat="1" applyFont="1" applyFill="1" applyBorder="1" applyAlignment="1" applyProtection="1">
      <alignment horizontal="left"/>
      <protection/>
    </xf>
    <xf numFmtId="179" fontId="9" fillId="0" borderId="20" xfId="0" applyNumberFormat="1" applyFont="1" applyFill="1" applyBorder="1" applyAlignment="1">
      <alignment horizontal="right"/>
    </xf>
    <xf numFmtId="179" fontId="9" fillId="38" borderId="20" xfId="0" applyNumberFormat="1" applyFont="1" applyFill="1" applyBorder="1" applyAlignment="1">
      <alignment horizontal="right"/>
    </xf>
    <xf numFmtId="179" fontId="9" fillId="0" borderId="21" xfId="0" applyNumberFormat="1" applyFont="1" applyFill="1" applyBorder="1" applyAlignment="1">
      <alignment horizontal="right"/>
    </xf>
    <xf numFmtId="182" fontId="9" fillId="37" borderId="10" xfId="0" applyNumberFormat="1" applyFont="1" applyFill="1" applyBorder="1" applyAlignment="1">
      <alignment horizontal="right"/>
    </xf>
    <xf numFmtId="179" fontId="0" fillId="38" borderId="20" xfId="0" applyNumberFormat="1" applyFont="1" applyFill="1" applyBorder="1" applyAlignment="1">
      <alignment horizontal="right"/>
    </xf>
    <xf numFmtId="179" fontId="12" fillId="38" borderId="20" xfId="0" applyNumberFormat="1" applyFont="1" applyFill="1" applyBorder="1" applyAlignment="1">
      <alignment horizontal="right"/>
    </xf>
    <xf numFmtId="180" fontId="9" fillId="0" borderId="10" xfId="0" applyNumberFormat="1" applyFont="1" applyFill="1" applyBorder="1" applyAlignment="1">
      <alignment horizontal="right"/>
    </xf>
    <xf numFmtId="179" fontId="12" fillId="0" borderId="20" xfId="0" applyNumberFormat="1" applyFont="1" applyFill="1" applyBorder="1" applyAlignment="1">
      <alignment horizontal="right"/>
    </xf>
    <xf numFmtId="182" fontId="9" fillId="37" borderId="10" xfId="0" applyNumberFormat="1" applyFont="1" applyFill="1" applyBorder="1" applyAlignment="1">
      <alignment/>
    </xf>
    <xf numFmtId="0" fontId="45" fillId="0" borderId="13" xfId="0" applyFont="1" applyFill="1" applyBorder="1" applyAlignment="1">
      <alignment horizontal="left"/>
    </xf>
    <xf numFmtId="0" fontId="5" fillId="37" borderId="22" xfId="0" applyFont="1" applyFill="1" applyBorder="1" applyAlignment="1">
      <alignment horizontal="left"/>
    </xf>
    <xf numFmtId="0" fontId="5" fillId="0" borderId="10" xfId="34" applyNumberFormat="1" applyFont="1" applyFill="1" applyBorder="1" applyAlignment="1" applyProtection="1">
      <alignment horizontal="left"/>
      <protection/>
    </xf>
    <xf numFmtId="0" fontId="6" fillId="0" borderId="23" xfId="35" applyNumberFormat="1" applyFont="1" applyFill="1" applyBorder="1" applyAlignment="1" applyProtection="1">
      <alignment horizontal="center" vertical="center"/>
      <protection/>
    </xf>
    <xf numFmtId="0" fontId="5" fillId="0" borderId="12" xfId="35" applyNumberFormat="1" applyFont="1" applyFill="1" applyBorder="1" applyAlignment="1" applyProtection="1">
      <alignment horizontal="center" vertical="center"/>
      <protection/>
    </xf>
    <xf numFmtId="0" fontId="5" fillId="0" borderId="22" xfId="35" applyNumberFormat="1" applyFont="1" applyFill="1" applyBorder="1" applyAlignment="1" applyProtection="1">
      <alignment horizontal="center" vertical="center"/>
      <protection/>
    </xf>
    <xf numFmtId="0" fontId="5" fillId="0" borderId="11" xfId="35" applyNumberFormat="1" applyFont="1" applyFill="1" applyBorder="1" applyAlignment="1" applyProtection="1">
      <alignment horizontal="center" vertical="center"/>
      <protection/>
    </xf>
    <xf numFmtId="178" fontId="5" fillId="0" borderId="11" xfId="35" applyNumberFormat="1" applyFont="1" applyFill="1" applyBorder="1" applyAlignment="1" applyProtection="1">
      <alignment horizontal="center" vertical="center"/>
      <protection/>
    </xf>
    <xf numFmtId="0" fontId="5" fillId="0" borderId="11" xfId="35" applyNumberFormat="1" applyFont="1" applyFill="1" applyBorder="1" applyAlignment="1" applyProtection="1">
      <alignment horizontal="center" vertical="center" wrapText="1"/>
      <protection/>
    </xf>
    <xf numFmtId="0" fontId="5" fillId="0" borderId="18" xfId="35" applyNumberFormat="1" applyFont="1" applyFill="1" applyBorder="1" applyAlignment="1" applyProtection="1">
      <alignment horizontal="center" vertical="center"/>
      <protection/>
    </xf>
    <xf numFmtId="0" fontId="10" fillId="0" borderId="12" xfId="35" applyNumberFormat="1" applyFont="1" applyFill="1" applyBorder="1" applyAlignment="1" applyProtection="1">
      <alignment/>
      <protection/>
    </xf>
    <xf numFmtId="0" fontId="10" fillId="0" borderId="12" xfId="0" applyFont="1" applyFill="1" applyBorder="1" applyAlignment="1">
      <alignment horizontal="left"/>
    </xf>
    <xf numFmtId="0" fontId="10" fillId="0" borderId="13" xfId="0" applyFont="1" applyFill="1" applyBorder="1" applyAlignment="1">
      <alignment horizontal="left"/>
    </xf>
    <xf numFmtId="181" fontId="5" fillId="37" borderId="22" xfId="0" applyNumberFormat="1" applyFont="1" applyFill="1" applyBorder="1" applyAlignment="1">
      <alignment horizontal="left"/>
    </xf>
    <xf numFmtId="0" fontId="11" fillId="0" borderId="13" xfId="0" applyFont="1" applyFill="1" applyBorder="1" applyAlignment="1">
      <alignment horizontal="left"/>
    </xf>
    <xf numFmtId="0" fontId="11" fillId="0" borderId="15" xfId="0" applyFont="1" applyFill="1" applyBorder="1" applyAlignment="1">
      <alignment horizontal="left"/>
    </xf>
    <xf numFmtId="0" fontId="5" fillId="39" borderId="22" xfId="0" applyFont="1" applyFill="1" applyBorder="1" applyAlignment="1">
      <alignment horizontal="left"/>
    </xf>
    <xf numFmtId="0" fontId="10" fillId="37" borderId="22" xfId="0" applyFont="1" applyFill="1" applyBorder="1" applyAlignment="1">
      <alignment horizontal="left"/>
    </xf>
  </cellXfs>
  <cellStyles count="13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主要觀光遊憩景點" xfId="34"/>
    <cellStyle name="一般_觀光遊憩景點" xfId="35"/>
    <cellStyle name="Comma" xfId="36"/>
    <cellStyle name="Comma [0]" xfId="37"/>
    <cellStyle name="千分位[0] 2" xfId="38"/>
    <cellStyle name="千分位[0] 2 2" xfId="39"/>
    <cellStyle name="千分位[0] 2 2 2" xfId="40"/>
    <cellStyle name="千分位[0] 2 3" xfId="41"/>
    <cellStyle name="千分位[0] 2 3 2" xfId="42"/>
    <cellStyle name="千分位[0] 2 4" xfId="43"/>
    <cellStyle name="千分位[0] 2 4 2" xfId="44"/>
    <cellStyle name="千分位[0] 2 5" xfId="45"/>
    <cellStyle name="千分位[0] 2 6" xfId="46"/>
    <cellStyle name="中等" xfId="47"/>
    <cellStyle name="合計" xfId="48"/>
    <cellStyle name="好" xfId="49"/>
    <cellStyle name="好_102年臺南市主要觀光遊憩據點遊客人次統計(1-12月)" xfId="50"/>
    <cellStyle name="好_10402" xfId="51"/>
    <cellStyle name="好_10403" xfId="52"/>
    <cellStyle name="好_10404" xfId="53"/>
    <cellStyle name="好_10405" xfId="54"/>
    <cellStyle name="好_10406" xfId="55"/>
    <cellStyle name="好_10407" xfId="56"/>
    <cellStyle name="好_10408" xfId="57"/>
    <cellStyle name="好_10409" xfId="58"/>
    <cellStyle name="好_10410" xfId="59"/>
    <cellStyle name="好_10411" xfId="60"/>
    <cellStyle name="好_10412" xfId="61"/>
    <cellStyle name="好_104年1月統計方案報表程式_(臺南市主要觀光景點遊客人數統計" xfId="62"/>
    <cellStyle name="好_104年統計方案報表程式_(臺南市主要觀光景點遊客人數統計" xfId="63"/>
    <cellStyle name="好_主要觀光遊憩景點-統計方案報表程式_(會計)103年10月" xfId="64"/>
    <cellStyle name="好_空白表--旅館業督導管理" xfId="65"/>
    <cellStyle name="好_統計方案報表程式_(會計)103年_9月_-_台南市主要觀光遊憩景點遊客人數統計" xfId="66"/>
    <cellStyle name="好_統計方案報表程式_(會計)103年_9月_觀光遊憩景點" xfId="67"/>
    <cellStyle name="好_統計方案報表程式_(會計)103年11月_-_主要觀光遊憩據點遊客人次統計" xfId="68"/>
    <cellStyle name="好_統計方案報表程式_(會計)103年11月_-_觀光遊憩景點遊客人次統計" xfId="69"/>
    <cellStyle name="好_統計方案報表程式_(會計)103年7月_-_臺南市觀光遊憩景點遊客人數統計" xfId="70"/>
    <cellStyle name="好_統計方案報表程式_(會計)103年7月_主要觀光遊憩據點遊客人數統計" xfId="71"/>
    <cellStyle name="好_統計方案報表程式_(會計)103年8月_-_臺南市觀光景點遊客人數統計" xfId="72"/>
    <cellStyle name="好_統計方案報表程式_(會計)103年8月_臺南市主要觀光景點" xfId="73"/>
    <cellStyle name="好_統計方案報表程式-主要觀光遊憩景點_(會計)103年12月(1)" xfId="74"/>
    <cellStyle name="好_統計方案報表程式-觀光遊憩景點_(會計)103年12月" xfId="75"/>
    <cellStyle name="好_臺南市主要觀光遊憩據點遊客人次統計10302(1)" xfId="76"/>
    <cellStyle name="好_臺南市主要觀光遊憩據點遊客人次統計10303(3)" xfId="77"/>
    <cellStyle name="好_臺南市主要觀光遊憩據點遊客人次統計103年4月" xfId="78"/>
    <cellStyle name="好_臺南市主要觀光遊憩據點遊客人次統計201405" xfId="79"/>
    <cellStyle name="好_臺南市主要觀光遊憩據點遊客人次統計報表_103年6月" xfId="80"/>
    <cellStyle name="好_臺南市觀光遊憩景點遊客人次統計10302" xfId="81"/>
    <cellStyle name="好_臺南市觀光遊憩景點遊客人次統計103年3月" xfId="82"/>
    <cellStyle name="好_臺南市觀光遊憩景點遊客人次統計103年4月" xfId="83"/>
    <cellStyle name="好_臺南市觀光遊憩景點遊客人次統計201405 (1)" xfId="84"/>
    <cellStyle name="好_臺南市觀光遊憩景點遊客人次統計報表_103年6月" xfId="85"/>
    <cellStyle name="好_觀光遊憩景點-統計方案報表程式_(會計)103年10月" xfId="86"/>
    <cellStyle name="Percent" xfId="87"/>
    <cellStyle name="計算方式" xfId="88"/>
    <cellStyle name="Currency" xfId="89"/>
    <cellStyle name="Currency [0]" xfId="90"/>
    <cellStyle name="連結的儲存格" xfId="91"/>
    <cellStyle name="備註" xfId="92"/>
    <cellStyle name="說明文字" xfId="93"/>
    <cellStyle name="輔色1" xfId="94"/>
    <cellStyle name="輔色2" xfId="95"/>
    <cellStyle name="輔色3" xfId="96"/>
    <cellStyle name="輔色4" xfId="97"/>
    <cellStyle name="輔色5" xfId="98"/>
    <cellStyle name="輔色6" xfId="99"/>
    <cellStyle name="標題" xfId="100"/>
    <cellStyle name="標題 1" xfId="101"/>
    <cellStyle name="標題 2" xfId="102"/>
    <cellStyle name="標題 3" xfId="103"/>
    <cellStyle name="標題 4" xfId="104"/>
    <cellStyle name="輸入" xfId="105"/>
    <cellStyle name="輸出" xfId="106"/>
    <cellStyle name="檢查儲存格" xfId="107"/>
    <cellStyle name="壞" xfId="108"/>
    <cellStyle name="壞_102年臺南市主要觀光遊憩據點遊客人次統計(1-12月)" xfId="109"/>
    <cellStyle name="壞_10402" xfId="110"/>
    <cellStyle name="壞_10403" xfId="111"/>
    <cellStyle name="壞_10404" xfId="112"/>
    <cellStyle name="壞_10405" xfId="113"/>
    <cellStyle name="壞_10406" xfId="114"/>
    <cellStyle name="壞_10407" xfId="115"/>
    <cellStyle name="壞_10408" xfId="116"/>
    <cellStyle name="壞_10409" xfId="117"/>
    <cellStyle name="壞_10410" xfId="118"/>
    <cellStyle name="壞_10411" xfId="119"/>
    <cellStyle name="壞_10412" xfId="120"/>
    <cellStyle name="壞_104年1月統計方案報表程式_(臺南市主要觀光景點遊客人數統計" xfId="121"/>
    <cellStyle name="壞_104年統計方案報表程式_(臺南市主要觀光景點遊客人數統計" xfId="122"/>
    <cellStyle name="壞_主要觀光遊憩景點-統計方案報表程式_(會計)103年10月" xfId="123"/>
    <cellStyle name="壞_空白表--旅館業督導管理" xfId="124"/>
    <cellStyle name="壞_統計方案報表程式_(會計)103年_9月_-_台南市主要觀光遊憩景點遊客人數統計" xfId="125"/>
    <cellStyle name="壞_統計方案報表程式_(會計)103年_9月_觀光遊憩景點" xfId="126"/>
    <cellStyle name="壞_統計方案報表程式_(會計)103年11月_-_主要觀光遊憩據點遊客人次統計" xfId="127"/>
    <cellStyle name="壞_統計方案報表程式_(會計)103年11月_-_觀光遊憩景點遊客人次統計" xfId="128"/>
    <cellStyle name="壞_統計方案報表程式_(會計)103年7月_-_臺南市觀光遊憩景點遊客人數統計" xfId="129"/>
    <cellStyle name="壞_統計方案報表程式_(會計)103年7月_主要觀光遊憩據點遊客人數統計" xfId="130"/>
    <cellStyle name="壞_統計方案報表程式_(會計)103年8月_-_臺南市觀光景點遊客人數統計" xfId="131"/>
    <cellStyle name="壞_統計方案報表程式_(會計)103年8月_臺南市主要觀光景點" xfId="132"/>
    <cellStyle name="壞_統計方案報表程式-主要觀光遊憩景點_(會計)103年12月(1)" xfId="133"/>
    <cellStyle name="壞_統計方案報表程式-觀光遊憩景點_(會計)103年12月" xfId="134"/>
    <cellStyle name="壞_臺南市主要觀光遊憩據點遊客人次統計10302(1)" xfId="135"/>
    <cellStyle name="壞_臺南市主要觀光遊憩據點遊客人次統計10303(3)" xfId="136"/>
    <cellStyle name="壞_臺南市主要觀光遊憩據點遊客人次統計103年4月" xfId="137"/>
    <cellStyle name="壞_臺南市主要觀光遊憩據點遊客人次統計201405" xfId="138"/>
    <cellStyle name="壞_臺南市主要觀光遊憩據點遊客人次統計報表_103年6月" xfId="139"/>
    <cellStyle name="壞_臺南市觀光遊憩景點遊客人次統計10302" xfId="140"/>
    <cellStyle name="壞_臺南市觀光遊憩景點遊客人次統計103年3月" xfId="141"/>
    <cellStyle name="壞_臺南市觀光遊憩景點遊客人次統計103年4月" xfId="142"/>
    <cellStyle name="壞_臺南市觀光遊憩景點遊客人次統計201405 (1)" xfId="143"/>
    <cellStyle name="壞_臺南市觀光遊憩景點遊客人次統計報表_103年6月" xfId="144"/>
    <cellStyle name="壞_觀光遊憩景點-統計方案報表程式_(會計)103年10月" xfId="145"/>
    <cellStyle name="警告文字" xfId="1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0"/>
  <sheetViews>
    <sheetView tabSelected="1" zoomScalePageLayoutView="0" workbookViewId="0" topLeftCell="A1">
      <selection activeCell="G12" sqref="G12"/>
    </sheetView>
  </sheetViews>
  <sheetFormatPr defaultColWidth="10.00390625" defaultRowHeight="16.5"/>
  <cols>
    <col min="1" max="1" width="11.75390625" style="8" customWidth="1"/>
    <col min="2" max="2" width="22.25390625" style="8" customWidth="1"/>
    <col min="3" max="3" width="19.25390625" style="8" customWidth="1"/>
    <col min="4" max="4" width="21.00390625" style="8" customWidth="1"/>
    <col min="5" max="5" width="21.50390625" style="8" customWidth="1"/>
    <col min="6" max="6" width="21.50390625" style="9" customWidth="1"/>
    <col min="7" max="7" width="19.375" style="8" customWidth="1"/>
    <col min="8" max="8" width="12.875" style="8" customWidth="1"/>
    <col min="9" max="9" width="10.125" style="8" customWidth="1"/>
    <col min="10" max="10" width="16.00390625" style="8" customWidth="1"/>
    <col min="11" max="11" width="36.00390625" style="8" customWidth="1"/>
    <col min="12" max="14" width="10.00390625" style="8" customWidth="1"/>
    <col min="15" max="15" width="9.625" style="8" customWidth="1"/>
    <col min="16" max="18" width="10.00390625" style="8" hidden="1" customWidth="1"/>
    <col min="19" max="16384" width="10.00390625" style="8" customWidth="1"/>
  </cols>
  <sheetData>
    <row r="1" spans="1:256" ht="15.75">
      <c r="A1" s="10" t="s">
        <v>0</v>
      </c>
      <c r="B1" s="11"/>
      <c r="C1" s="11"/>
      <c r="D1" s="11"/>
      <c r="E1" s="11"/>
      <c r="F1" s="12"/>
      <c r="G1" s="11"/>
      <c r="H1" s="11"/>
      <c r="I1" s="11"/>
      <c r="J1" s="10" t="s">
        <v>1</v>
      </c>
      <c r="K1" s="10" t="s">
        <v>2</v>
      </c>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10" t="s">
        <v>3</v>
      </c>
      <c r="B2" s="13" t="s">
        <v>4</v>
      </c>
      <c r="C2" s="42" t="s">
        <v>5</v>
      </c>
      <c r="D2" s="42"/>
      <c r="E2" s="42"/>
      <c r="F2" s="42"/>
      <c r="G2" s="42"/>
      <c r="H2" s="42"/>
      <c r="I2" s="42"/>
      <c r="J2" s="10" t="s">
        <v>6</v>
      </c>
      <c r="K2" s="14" t="s">
        <v>49</v>
      </c>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30">
      <c r="A3" s="43" t="s">
        <v>50</v>
      </c>
      <c r="B3" s="43"/>
      <c r="C3" s="43"/>
      <c r="D3" s="43"/>
      <c r="E3" s="43"/>
      <c r="F3" s="43"/>
      <c r="G3" s="43"/>
      <c r="H3" s="43"/>
      <c r="I3" s="43"/>
      <c r="J3" s="43"/>
      <c r="K3" s="4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3.75" customHeight="1">
      <c r="A4" s="11"/>
      <c r="B4" s="11"/>
      <c r="C4" s="11"/>
      <c r="D4" s="11"/>
      <c r="E4" s="11"/>
      <c r="F4" s="12"/>
      <c r="G4" s="11"/>
      <c r="H4" s="11"/>
      <c r="I4" s="11"/>
      <c r="J4" s="11"/>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19.5">
      <c r="B5" s="15"/>
      <c r="C5" s="15"/>
      <c r="D5" s="15"/>
      <c r="E5" s="44" t="s">
        <v>79</v>
      </c>
      <c r="F5" s="44"/>
      <c r="G5" s="44"/>
      <c r="H5" s="15"/>
      <c r="I5" s="15"/>
      <c r="J5" s="15"/>
      <c r="K5" s="16" t="s">
        <v>7</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75" customHeight="1">
      <c r="A6" s="45" t="s">
        <v>8</v>
      </c>
      <c r="B6" s="45"/>
      <c r="C6" s="46" t="s">
        <v>9</v>
      </c>
      <c r="D6" s="46"/>
      <c r="E6" s="46"/>
      <c r="F6" s="47" t="s">
        <v>10</v>
      </c>
      <c r="G6" s="48" t="s">
        <v>11</v>
      </c>
      <c r="H6" s="49" t="s">
        <v>12</v>
      </c>
      <c r="I6" s="49"/>
      <c r="J6" s="49"/>
      <c r="K6" s="49"/>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75">
      <c r="A7" s="45"/>
      <c r="B7" s="45"/>
      <c r="C7" s="17" t="s">
        <v>51</v>
      </c>
      <c r="D7" s="18" t="s">
        <v>52</v>
      </c>
      <c r="E7" s="19" t="s">
        <v>53</v>
      </c>
      <c r="F7" s="47"/>
      <c r="G7" s="48"/>
      <c r="H7" s="49"/>
      <c r="I7" s="49"/>
      <c r="J7" s="49"/>
      <c r="K7" s="49"/>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75">
      <c r="A8" s="45"/>
      <c r="B8" s="45"/>
      <c r="C8" s="20"/>
      <c r="D8" s="21" t="s">
        <v>54</v>
      </c>
      <c r="E8" s="21" t="s">
        <v>55</v>
      </c>
      <c r="F8" s="47"/>
      <c r="G8" s="48"/>
      <c r="H8" s="49"/>
      <c r="I8" s="49"/>
      <c r="J8" s="49"/>
      <c r="K8" s="49"/>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 r="A9" s="45" t="s">
        <v>13</v>
      </c>
      <c r="B9" s="45"/>
      <c r="C9" s="34">
        <f>SUM(C10:C44)</f>
        <v>407052</v>
      </c>
      <c r="D9" s="34">
        <f>SUM(D10:D44)</f>
        <v>173489</v>
      </c>
      <c r="E9" s="34">
        <f>SUM(E10:E44)</f>
        <v>233563</v>
      </c>
      <c r="F9" s="1">
        <f>SUM(F10:F44)</f>
        <v>20380634</v>
      </c>
      <c r="G9" s="32">
        <f>SUM(G10:G44)</f>
        <v>829768</v>
      </c>
      <c r="H9" s="50"/>
      <c r="I9" s="50"/>
      <c r="J9" s="50"/>
      <c r="K9" s="50"/>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41" t="s">
        <v>25</v>
      </c>
      <c r="B10" s="41"/>
      <c r="C10" s="34">
        <v>64957</v>
      </c>
      <c r="D10" s="3">
        <v>0</v>
      </c>
      <c r="E10" s="34">
        <v>64957</v>
      </c>
      <c r="F10" s="3">
        <v>0</v>
      </c>
      <c r="G10" s="32">
        <v>80702</v>
      </c>
      <c r="H10" s="5" t="s">
        <v>26</v>
      </c>
      <c r="I10" s="22"/>
      <c r="J10" s="22"/>
      <c r="K10" s="22"/>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ustomHeight="1">
      <c r="A11" s="41" t="s">
        <v>56</v>
      </c>
      <c r="B11" s="41"/>
      <c r="C11" s="35" t="s">
        <v>77</v>
      </c>
      <c r="D11" s="23" t="s">
        <v>33</v>
      </c>
      <c r="E11" s="23" t="s">
        <v>33</v>
      </c>
      <c r="F11" s="23" t="s">
        <v>33</v>
      </c>
      <c r="G11" s="35" t="s">
        <v>77</v>
      </c>
      <c r="H11" s="51" t="s">
        <v>22</v>
      </c>
      <c r="I11" s="51"/>
      <c r="J11" s="51"/>
      <c r="K11" s="5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ustomHeight="1">
      <c r="A12" s="41" t="s">
        <v>30</v>
      </c>
      <c r="B12" s="41"/>
      <c r="C12" s="34">
        <v>1383</v>
      </c>
      <c r="D12" s="3">
        <v>0</v>
      </c>
      <c r="E12" s="34">
        <v>1383</v>
      </c>
      <c r="F12" s="3">
        <v>0</v>
      </c>
      <c r="G12" s="33">
        <v>6701</v>
      </c>
      <c r="H12" s="52" t="s">
        <v>57</v>
      </c>
      <c r="I12" s="52"/>
      <c r="J12" s="5"/>
      <c r="K12" s="5"/>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 r="A13" s="41" t="s">
        <v>21</v>
      </c>
      <c r="B13" s="41"/>
      <c r="C13" s="39">
        <v>6611</v>
      </c>
      <c r="D13" s="34">
        <v>3751</v>
      </c>
      <c r="E13" s="34">
        <v>2860</v>
      </c>
      <c r="F13" s="37">
        <v>208494</v>
      </c>
      <c r="G13" s="33">
        <v>23706</v>
      </c>
      <c r="H13" s="52" t="s">
        <v>57</v>
      </c>
      <c r="I13" s="52"/>
      <c r="J13" s="5"/>
      <c r="K13" s="5"/>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 r="A14" s="41" t="s">
        <v>58</v>
      </c>
      <c r="B14" s="41"/>
      <c r="C14" s="34">
        <v>15410</v>
      </c>
      <c r="D14" s="3">
        <v>0</v>
      </c>
      <c r="E14" s="34">
        <v>15410</v>
      </c>
      <c r="F14" s="3">
        <v>0</v>
      </c>
      <c r="G14" s="32">
        <v>22078</v>
      </c>
      <c r="H14" s="5" t="s">
        <v>35</v>
      </c>
      <c r="I14" s="5"/>
      <c r="J14" s="5"/>
      <c r="K14" s="5"/>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 r="A15" s="53" t="s">
        <v>28</v>
      </c>
      <c r="B15" s="53"/>
      <c r="C15" s="39">
        <v>1527</v>
      </c>
      <c r="D15" s="34">
        <v>1244</v>
      </c>
      <c r="E15" s="34">
        <v>283</v>
      </c>
      <c r="F15" s="1">
        <v>391460</v>
      </c>
      <c r="G15" s="32">
        <v>6317</v>
      </c>
      <c r="H15" s="52" t="s">
        <v>15</v>
      </c>
      <c r="I15" s="52"/>
      <c r="J15" s="52"/>
      <c r="K15" s="52"/>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ustomHeight="1">
      <c r="A16" s="41" t="s">
        <v>19</v>
      </c>
      <c r="B16" s="41"/>
      <c r="C16" s="34">
        <v>11379</v>
      </c>
      <c r="D16" s="3">
        <v>0</v>
      </c>
      <c r="E16" s="34">
        <v>11379</v>
      </c>
      <c r="F16" s="3">
        <v>0</v>
      </c>
      <c r="G16" s="33">
        <v>16551</v>
      </c>
      <c r="H16" s="52" t="s">
        <v>20</v>
      </c>
      <c r="I16" s="52"/>
      <c r="J16" s="52"/>
      <c r="K16" s="52"/>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 r="A17" s="41" t="s">
        <v>59</v>
      </c>
      <c r="B17" s="41"/>
      <c r="C17" s="38" t="s">
        <v>75</v>
      </c>
      <c r="D17" s="38" t="s">
        <v>75</v>
      </c>
      <c r="E17" s="38" t="s">
        <v>75</v>
      </c>
      <c r="F17" s="38" t="s">
        <v>75</v>
      </c>
      <c r="G17" s="32">
        <v>1073</v>
      </c>
      <c r="H17" s="40" t="s">
        <v>78</v>
      </c>
      <c r="I17" s="5"/>
      <c r="J17" s="5"/>
      <c r="K17" s="5"/>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 r="A18" s="41" t="s">
        <v>17</v>
      </c>
      <c r="B18" s="41"/>
      <c r="C18" s="34">
        <v>16675</v>
      </c>
      <c r="D18" s="3">
        <v>0</v>
      </c>
      <c r="E18" s="34">
        <v>16675</v>
      </c>
      <c r="F18" s="3">
        <v>0</v>
      </c>
      <c r="G18" s="33">
        <v>24995</v>
      </c>
      <c r="H18" s="7" t="s">
        <v>18</v>
      </c>
      <c r="I18" s="5"/>
      <c r="J18" s="5"/>
      <c r="K18" s="5"/>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 r="A19" s="41" t="s">
        <v>32</v>
      </c>
      <c r="B19" s="41"/>
      <c r="C19" s="34" t="s">
        <v>76</v>
      </c>
      <c r="D19" s="23" t="s">
        <v>33</v>
      </c>
      <c r="E19" s="34" t="s">
        <v>33</v>
      </c>
      <c r="F19" s="23" t="s">
        <v>33</v>
      </c>
      <c r="G19" s="35" t="s">
        <v>76</v>
      </c>
      <c r="H19" s="54" t="s">
        <v>60</v>
      </c>
      <c r="I19" s="54"/>
      <c r="J19" s="54"/>
      <c r="K19" s="54"/>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ustomHeight="1">
      <c r="A20" s="41" t="s">
        <v>16</v>
      </c>
      <c r="B20" s="41"/>
      <c r="C20" s="34">
        <v>23458</v>
      </c>
      <c r="D20" s="34">
        <v>20821</v>
      </c>
      <c r="E20" s="34">
        <v>2637</v>
      </c>
      <c r="F20" s="1">
        <v>533525</v>
      </c>
      <c r="G20" s="33">
        <v>34197</v>
      </c>
      <c r="H20" s="52" t="s">
        <v>22</v>
      </c>
      <c r="I20" s="52"/>
      <c r="J20" s="52"/>
      <c r="K20" s="52"/>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 r="A21" s="41" t="s">
        <v>61</v>
      </c>
      <c r="B21" s="41"/>
      <c r="C21" s="34">
        <v>1528</v>
      </c>
      <c r="D21" s="3">
        <v>0</v>
      </c>
      <c r="E21" s="34">
        <v>1528</v>
      </c>
      <c r="F21" s="3">
        <v>0</v>
      </c>
      <c r="G21" s="33">
        <v>1983</v>
      </c>
      <c r="H21" s="55" t="s">
        <v>35</v>
      </c>
      <c r="I21" s="55"/>
      <c r="J21" s="55"/>
      <c r="K21" s="55"/>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 r="A22" s="41" t="s">
        <v>14</v>
      </c>
      <c r="B22" s="41"/>
      <c r="C22" s="39">
        <v>1957</v>
      </c>
      <c r="D22" s="34">
        <v>1780</v>
      </c>
      <c r="E22" s="34">
        <v>177</v>
      </c>
      <c r="F22" s="1">
        <v>136910</v>
      </c>
      <c r="G22" s="33">
        <v>1698</v>
      </c>
      <c r="H22" s="24" t="s">
        <v>15</v>
      </c>
      <c r="I22" s="5"/>
      <c r="J22" s="5"/>
      <c r="K22" s="5"/>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 r="A23" s="56" t="s">
        <v>31</v>
      </c>
      <c r="B23" s="56"/>
      <c r="C23" s="34">
        <v>14287</v>
      </c>
      <c r="D23" s="34">
        <v>14265</v>
      </c>
      <c r="E23" s="34">
        <v>22</v>
      </c>
      <c r="F23" s="1">
        <v>5533970</v>
      </c>
      <c r="G23" s="33">
        <v>9287</v>
      </c>
      <c r="H23" s="24" t="s">
        <v>15</v>
      </c>
      <c r="I23" s="5"/>
      <c r="J23" s="5"/>
      <c r="K23" s="5"/>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 r="A24" s="41" t="s">
        <v>62</v>
      </c>
      <c r="B24" s="41"/>
      <c r="C24" s="34">
        <v>19048</v>
      </c>
      <c r="D24" s="3">
        <v>0</v>
      </c>
      <c r="E24" s="34">
        <v>19048</v>
      </c>
      <c r="F24" s="3">
        <v>0</v>
      </c>
      <c r="G24" s="33">
        <v>20155</v>
      </c>
      <c r="H24" s="24" t="s">
        <v>35</v>
      </c>
      <c r="I24" s="5"/>
      <c r="J24" s="5"/>
      <c r="K24" s="5"/>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 r="A25" s="41" t="s">
        <v>29</v>
      </c>
      <c r="B25" s="41"/>
      <c r="C25" s="39">
        <v>3988</v>
      </c>
      <c r="D25" s="34">
        <v>2745</v>
      </c>
      <c r="E25" s="34">
        <v>1243</v>
      </c>
      <c r="F25" s="1">
        <v>474390</v>
      </c>
      <c r="G25" s="33">
        <v>25546</v>
      </c>
      <c r="H25" s="24" t="s">
        <v>15</v>
      </c>
      <c r="I25" s="5"/>
      <c r="J25" s="5"/>
      <c r="K25" s="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 r="A26" s="41" t="s">
        <v>23</v>
      </c>
      <c r="B26" s="41"/>
      <c r="C26" s="39">
        <v>9990</v>
      </c>
      <c r="D26" s="34">
        <v>8543</v>
      </c>
      <c r="E26" s="34">
        <v>1447</v>
      </c>
      <c r="F26" s="1">
        <v>475372</v>
      </c>
      <c r="G26" s="32">
        <v>19978</v>
      </c>
      <c r="H26" s="24" t="s">
        <v>15</v>
      </c>
      <c r="I26" s="5"/>
      <c r="J26" s="5"/>
      <c r="K26" s="5"/>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 r="A27" s="41" t="s">
        <v>63</v>
      </c>
      <c r="B27" s="41"/>
      <c r="C27" s="34">
        <v>9576</v>
      </c>
      <c r="D27" s="3">
        <v>0</v>
      </c>
      <c r="E27" s="34">
        <v>9576</v>
      </c>
      <c r="F27" s="3">
        <v>0</v>
      </c>
      <c r="G27" s="33">
        <v>18123</v>
      </c>
      <c r="H27" s="25" t="s">
        <v>35</v>
      </c>
      <c r="I27" s="4"/>
      <c r="J27" s="4"/>
      <c r="K27" s="4"/>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 r="A28" s="57" t="s">
        <v>64</v>
      </c>
      <c r="B28" s="57"/>
      <c r="C28" s="34">
        <v>24000</v>
      </c>
      <c r="D28" s="34">
        <v>18110</v>
      </c>
      <c r="E28" s="34">
        <v>5890</v>
      </c>
      <c r="F28" s="1">
        <v>1532340</v>
      </c>
      <c r="G28" s="35" t="s">
        <v>76</v>
      </c>
      <c r="H28" s="24" t="s">
        <v>65</v>
      </c>
      <c r="I28" s="5"/>
      <c r="J28" s="5"/>
      <c r="K28" s="5"/>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41" t="s">
        <v>24</v>
      </c>
      <c r="B29" s="41"/>
      <c r="C29" s="39">
        <v>17118</v>
      </c>
      <c r="D29" s="34">
        <v>15883</v>
      </c>
      <c r="E29" s="34">
        <v>1235</v>
      </c>
      <c r="F29" s="1">
        <v>1004700</v>
      </c>
      <c r="G29" s="32">
        <v>16214</v>
      </c>
      <c r="H29" s="24" t="s">
        <v>15</v>
      </c>
      <c r="I29" s="5"/>
      <c r="J29" s="5"/>
      <c r="K29" s="5"/>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 r="A30" s="41" t="s">
        <v>27</v>
      </c>
      <c r="B30" s="41"/>
      <c r="C30" s="39">
        <v>31214</v>
      </c>
      <c r="D30" s="34">
        <v>12645</v>
      </c>
      <c r="E30" s="34">
        <v>18569</v>
      </c>
      <c r="F30" s="1">
        <v>786562</v>
      </c>
      <c r="G30" s="33">
        <v>27766</v>
      </c>
      <c r="H30" s="5" t="s">
        <v>15</v>
      </c>
      <c r="I30" s="5"/>
      <c r="J30" s="5"/>
      <c r="K30" s="5"/>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 r="A31" s="41" t="s">
        <v>66</v>
      </c>
      <c r="B31" s="41"/>
      <c r="C31" s="34">
        <v>5761</v>
      </c>
      <c r="D31" s="34">
        <v>2774</v>
      </c>
      <c r="E31" s="34">
        <v>2987</v>
      </c>
      <c r="F31" s="1">
        <v>116400</v>
      </c>
      <c r="G31" s="33">
        <v>13997</v>
      </c>
      <c r="H31" s="5" t="s">
        <v>15</v>
      </c>
      <c r="I31" s="5"/>
      <c r="J31" s="5"/>
      <c r="K31" s="5"/>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41" t="s">
        <v>67</v>
      </c>
      <c r="B32" s="41"/>
      <c r="C32" s="34">
        <v>14525</v>
      </c>
      <c r="D32" s="34">
        <v>9551</v>
      </c>
      <c r="E32" s="34">
        <v>4974</v>
      </c>
      <c r="F32" s="1">
        <v>411725</v>
      </c>
      <c r="G32" s="33">
        <v>58416</v>
      </c>
      <c r="H32" s="5" t="s">
        <v>15</v>
      </c>
      <c r="I32" s="5"/>
      <c r="J32" s="5"/>
      <c r="K32" s="5"/>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41" t="s">
        <v>68</v>
      </c>
      <c r="B33" s="41"/>
      <c r="C33" s="34">
        <v>12074</v>
      </c>
      <c r="D33" s="34">
        <v>7530</v>
      </c>
      <c r="E33" s="34">
        <v>4544</v>
      </c>
      <c r="F33" s="1">
        <v>331275</v>
      </c>
      <c r="G33" s="33">
        <v>44999</v>
      </c>
      <c r="H33" s="5" t="s">
        <v>15</v>
      </c>
      <c r="I33" s="5"/>
      <c r="J33" s="5"/>
      <c r="K33" s="5"/>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 r="A34" s="56" t="s">
        <v>34</v>
      </c>
      <c r="B34" s="56"/>
      <c r="C34" s="34">
        <v>9324</v>
      </c>
      <c r="D34" s="34">
        <v>2005</v>
      </c>
      <c r="E34" s="34">
        <v>7319</v>
      </c>
      <c r="F34" s="1">
        <v>38130</v>
      </c>
      <c r="G34" s="33">
        <v>41013</v>
      </c>
      <c r="H34" s="5" t="s">
        <v>35</v>
      </c>
      <c r="I34" s="5"/>
      <c r="J34" s="5"/>
      <c r="K34" s="5"/>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75">
      <c r="A35" s="41" t="s">
        <v>69</v>
      </c>
      <c r="B35" s="41"/>
      <c r="C35" s="34">
        <v>14775</v>
      </c>
      <c r="D35" s="34">
        <v>14775</v>
      </c>
      <c r="E35" s="6">
        <v>0</v>
      </c>
      <c r="F35" s="1">
        <v>2955000</v>
      </c>
      <c r="G35" s="32">
        <v>40346</v>
      </c>
      <c r="H35" s="5" t="s">
        <v>15</v>
      </c>
      <c r="I35" s="5"/>
      <c r="J35" s="5"/>
      <c r="K35" s="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75">
      <c r="A36" s="41" t="s">
        <v>37</v>
      </c>
      <c r="B36" s="41"/>
      <c r="C36" s="6">
        <v>0</v>
      </c>
      <c r="D36" s="6">
        <v>0</v>
      </c>
      <c r="E36" s="6">
        <v>0</v>
      </c>
      <c r="F36" s="6">
        <v>0</v>
      </c>
      <c r="G36" s="33">
        <v>5043</v>
      </c>
      <c r="H36" s="40" t="s">
        <v>80</v>
      </c>
      <c r="I36" s="5"/>
      <c r="J36" s="5"/>
      <c r="K36" s="5"/>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75">
      <c r="A37" s="41" t="s">
        <v>38</v>
      </c>
      <c r="B37" s="41"/>
      <c r="C37" s="39">
        <v>12652</v>
      </c>
      <c r="D37" s="34">
        <v>7076</v>
      </c>
      <c r="E37" s="34">
        <v>5576</v>
      </c>
      <c r="F37" s="1">
        <v>303400</v>
      </c>
      <c r="G37" s="33">
        <v>63231</v>
      </c>
      <c r="H37" s="5" t="s">
        <v>15</v>
      </c>
      <c r="I37" s="5"/>
      <c r="J37" s="5"/>
      <c r="K37" s="5"/>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s="41" t="s">
        <v>42</v>
      </c>
      <c r="B38" s="41"/>
      <c r="C38" s="6">
        <v>0</v>
      </c>
      <c r="D38" s="6">
        <v>0</v>
      </c>
      <c r="E38" s="6">
        <v>0</v>
      </c>
      <c r="F38" s="6">
        <v>0</v>
      </c>
      <c r="G38" s="33">
        <v>4840</v>
      </c>
      <c r="H38" s="40" t="s">
        <v>80</v>
      </c>
      <c r="I38" s="5"/>
      <c r="J38" s="5"/>
      <c r="K38" s="5"/>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s="41" t="s">
        <v>41</v>
      </c>
      <c r="B39" s="41"/>
      <c r="C39" s="34">
        <v>8856</v>
      </c>
      <c r="D39" s="3">
        <v>0</v>
      </c>
      <c r="E39" s="34">
        <v>8856</v>
      </c>
      <c r="F39" s="3">
        <v>0</v>
      </c>
      <c r="G39" s="31">
        <v>44262</v>
      </c>
      <c r="H39" s="5" t="s">
        <v>35</v>
      </c>
      <c r="I39" s="5"/>
      <c r="J39" s="5"/>
      <c r="K39" s="5"/>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75">
      <c r="A40" s="41" t="s">
        <v>43</v>
      </c>
      <c r="B40" s="41"/>
      <c r="C40" s="34">
        <v>10122</v>
      </c>
      <c r="D40" s="3">
        <v>0</v>
      </c>
      <c r="E40" s="34">
        <v>10122</v>
      </c>
      <c r="F40" s="3">
        <v>0</v>
      </c>
      <c r="G40" s="33">
        <v>50585</v>
      </c>
      <c r="H40" s="5" t="s">
        <v>35</v>
      </c>
      <c r="I40" s="5"/>
      <c r="J40" s="5"/>
      <c r="K40" s="5"/>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75">
      <c r="A41" s="41" t="s">
        <v>39</v>
      </c>
      <c r="B41" s="41"/>
      <c r="C41" s="2" t="s">
        <v>33</v>
      </c>
      <c r="D41" s="2" t="s">
        <v>33</v>
      </c>
      <c r="E41" s="2" t="s">
        <v>33</v>
      </c>
      <c r="F41" s="2" t="s">
        <v>33</v>
      </c>
      <c r="G41" s="36" t="s">
        <v>76</v>
      </c>
      <c r="H41" s="7" t="s">
        <v>40</v>
      </c>
      <c r="I41" s="5"/>
      <c r="J41" s="5"/>
      <c r="K41" s="5"/>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75">
      <c r="A42" s="41" t="s">
        <v>70</v>
      </c>
      <c r="B42" s="41"/>
      <c r="C42" s="34">
        <v>7648</v>
      </c>
      <c r="D42" s="3">
        <v>0</v>
      </c>
      <c r="E42" s="34">
        <v>7648</v>
      </c>
      <c r="F42" s="3">
        <v>0</v>
      </c>
      <c r="G42" s="32">
        <v>20917</v>
      </c>
      <c r="H42" s="5" t="s">
        <v>35</v>
      </c>
      <c r="I42" s="5"/>
      <c r="J42" s="5"/>
      <c r="K42" s="5"/>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75">
      <c r="A43" s="41" t="s">
        <v>36</v>
      </c>
      <c r="B43" s="41"/>
      <c r="C43" s="39">
        <v>25457</v>
      </c>
      <c r="D43" s="34">
        <v>18827</v>
      </c>
      <c r="E43" s="34">
        <v>6630</v>
      </c>
      <c r="F43" s="1">
        <v>2143953</v>
      </c>
      <c r="G43" s="33">
        <v>60293</v>
      </c>
      <c r="H43" s="5" t="s">
        <v>35</v>
      </c>
      <c r="I43" s="5"/>
      <c r="J43" s="5"/>
      <c r="K43" s="5"/>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75">
      <c r="A44" s="41" t="s">
        <v>71</v>
      </c>
      <c r="B44" s="41"/>
      <c r="C44" s="34">
        <v>11752</v>
      </c>
      <c r="D44" s="34">
        <v>11164</v>
      </c>
      <c r="E44" s="34">
        <v>588</v>
      </c>
      <c r="F44" s="1">
        <v>3003028</v>
      </c>
      <c r="G44" s="33">
        <v>24756</v>
      </c>
      <c r="H44" s="5" t="s">
        <v>15</v>
      </c>
      <c r="I44" s="5"/>
      <c r="J44" s="5"/>
      <c r="K44" s="5"/>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9.5">
      <c r="A45" s="26" t="s">
        <v>72</v>
      </c>
      <c r="B45" s="27"/>
      <c r="C45" s="27"/>
      <c r="D45" s="27"/>
      <c r="E45" s="27"/>
      <c r="F45" s="27"/>
      <c r="G45" s="27"/>
      <c r="H45" s="27"/>
      <c r="I45" s="27"/>
      <c r="J45" s="27"/>
      <c r="K45" s="28"/>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9.5">
      <c r="A46" s="26" t="s">
        <v>73</v>
      </c>
      <c r="B46" s="27"/>
      <c r="C46" s="27"/>
      <c r="D46" s="27"/>
      <c r="E46" s="27"/>
      <c r="F46" s="27"/>
      <c r="G46" s="27"/>
      <c r="H46" s="27"/>
      <c r="I46" s="27"/>
      <c r="J46" s="27"/>
      <c r="K46" s="29" t="s">
        <v>81</v>
      </c>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1" customHeight="1">
      <c r="A47" s="26" t="s">
        <v>74</v>
      </c>
      <c r="B47" s="27"/>
      <c r="C47" s="27"/>
      <c r="D47" s="27"/>
      <c r="E47" s="27"/>
      <c r="F47" s="27"/>
      <c r="G47" s="27"/>
      <c r="H47" s="27"/>
      <c r="I47" s="27"/>
      <c r="J47" s="27"/>
      <c r="K47" s="2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1" customHeight="1">
      <c r="A48" s="26"/>
      <c r="B48" s="27"/>
      <c r="C48" s="27"/>
      <c r="D48" s="27"/>
      <c r="E48" s="27"/>
      <c r="F48" s="27"/>
      <c r="G48" s="27"/>
      <c r="H48" s="27"/>
      <c r="I48" s="27"/>
      <c r="J48" s="27"/>
      <c r="K48" s="27"/>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75">
      <c r="A49" s="11" t="s">
        <v>44</v>
      </c>
      <c r="B49" s="11"/>
      <c r="C49" s="11"/>
      <c r="D49" s="30" t="s">
        <v>45</v>
      </c>
      <c r="E49" s="11"/>
      <c r="F49" s="8"/>
      <c r="G49" s="11" t="s">
        <v>46</v>
      </c>
      <c r="H49" s="11"/>
      <c r="J49" s="16" t="s">
        <v>47</v>
      </c>
      <c r="K49" s="11"/>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2:256" ht="30" customHeight="1">
      <c r="B50" s="11"/>
      <c r="C50" s="11"/>
      <c r="D50" s="30"/>
      <c r="E50" s="11"/>
      <c r="F50" s="11"/>
      <c r="G50" s="11" t="s">
        <v>48</v>
      </c>
      <c r="H50" s="11"/>
      <c r="J50" s="11"/>
      <c r="K50" s="11"/>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sheetData>
  <sheetProtection selectLockedCells="1" selectUnlockedCells="1"/>
  <mergeCells count="53">
    <mergeCell ref="A44:B44"/>
    <mergeCell ref="A38:B38"/>
    <mergeCell ref="A39:B39"/>
    <mergeCell ref="A40:B40"/>
    <mergeCell ref="A41:B41"/>
    <mergeCell ref="A42:B42"/>
    <mergeCell ref="A43:B43"/>
    <mergeCell ref="A37:B37"/>
    <mergeCell ref="A26:B26"/>
    <mergeCell ref="A27:B27"/>
    <mergeCell ref="A28:B28"/>
    <mergeCell ref="A29:B29"/>
    <mergeCell ref="A30:B30"/>
    <mergeCell ref="A31:B31"/>
    <mergeCell ref="A32:B32"/>
    <mergeCell ref="A33:B33"/>
    <mergeCell ref="A34:B34"/>
    <mergeCell ref="A22:B22"/>
    <mergeCell ref="A23:B23"/>
    <mergeCell ref="A36:B36"/>
    <mergeCell ref="A35:B35"/>
    <mergeCell ref="A24:B24"/>
    <mergeCell ref="A25:B25"/>
    <mergeCell ref="A17:B17"/>
    <mergeCell ref="A18:B18"/>
    <mergeCell ref="A19:B19"/>
    <mergeCell ref="A21:B21"/>
    <mergeCell ref="H19:K19"/>
    <mergeCell ref="A20:B20"/>
    <mergeCell ref="H20:K20"/>
    <mergeCell ref="H21:K21"/>
    <mergeCell ref="A13:B13"/>
    <mergeCell ref="H13:I13"/>
    <mergeCell ref="A14:B14"/>
    <mergeCell ref="A15:B15"/>
    <mergeCell ref="H15:K15"/>
    <mergeCell ref="A16:B16"/>
    <mergeCell ref="H16:K16"/>
    <mergeCell ref="A9:B9"/>
    <mergeCell ref="H9:K9"/>
    <mergeCell ref="A10:B10"/>
    <mergeCell ref="A11:B11"/>
    <mergeCell ref="H11:K11"/>
    <mergeCell ref="A12:B12"/>
    <mergeCell ref="H12:I12"/>
    <mergeCell ref="C2:I2"/>
    <mergeCell ref="A3:K3"/>
    <mergeCell ref="E5:G5"/>
    <mergeCell ref="A6:B8"/>
    <mergeCell ref="C6:E6"/>
    <mergeCell ref="F6:F8"/>
    <mergeCell ref="G6:G8"/>
    <mergeCell ref="H6:K8"/>
  </mergeCells>
  <printOptions/>
  <pageMargins left="0.7083333333333334" right="0.7083333333333334" top="0.7479166666666667" bottom="0.7479166666666667" header="0.5118055555555555" footer="0.5118055555555555"/>
  <pageSetup horizontalDpi="600" verticalDpi="600" orientation="landscape" paperSize="8"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2020-06-12T02:23:29Z</cp:lastPrinted>
  <dcterms:created xsi:type="dcterms:W3CDTF">2019-11-09T02:11:21Z</dcterms:created>
  <dcterms:modified xsi:type="dcterms:W3CDTF">2020-06-12T03:34:28Z</dcterms:modified>
  <cp:category/>
  <cp:version/>
  <cp:contentType/>
  <cp:contentStatus/>
</cp:coreProperties>
</file>