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128" firstSheet="1" activeTab="12"/>
  </bookViews>
  <sheets>
    <sheet name="10801" sheetId="1" r:id="rId1"/>
    <sheet name="10802" sheetId="2" r:id="rId2"/>
    <sheet name="10803" sheetId="3" r:id="rId3"/>
    <sheet name="10804" sheetId="4" r:id="rId4"/>
    <sheet name="10805" sheetId="5" r:id="rId5"/>
    <sheet name="10806" sheetId="6" r:id="rId6"/>
    <sheet name="10807" sheetId="7" r:id="rId7"/>
    <sheet name="10808" sheetId="8" r:id="rId8"/>
    <sheet name="10809" sheetId="9" r:id="rId9"/>
    <sheet name="10810" sheetId="10" r:id="rId10"/>
    <sheet name="10811" sheetId="11" r:id="rId11"/>
    <sheet name="10812" sheetId="12" r:id="rId12"/>
    <sheet name="108全年度" sheetId="13" r:id="rId13"/>
  </sheets>
  <externalReferences>
    <externalReference r:id="rId16"/>
  </externalReferences>
  <definedNames>
    <definedName name="_xlnm.Print_Area" localSheetId="0">'10801'!$A$1:$K$52</definedName>
    <definedName name="_xlnm.Print_Area" localSheetId="1">'10802'!#REF!</definedName>
    <definedName name="_xlnm.Print_Area" localSheetId="2">'10803'!$A$1:$K$52</definedName>
    <definedName name="_xlnm.Print_Area" localSheetId="3">'10804'!$A$1:$K$52</definedName>
    <definedName name="_xlnm.Print_Area" localSheetId="4">'10805'!$A$1:$K$52</definedName>
    <definedName name="_xlnm.Print_Area" localSheetId="5">'10806'!$A$1:$K$52</definedName>
    <definedName name="_xlnm.Print_Area" localSheetId="6">'10807'!$A$1:$K$52</definedName>
    <definedName name="_xlnm.Print_Area" localSheetId="7">'10808'!$A$1:$K$52</definedName>
    <definedName name="_xlnm.Print_Area" localSheetId="8">'10809'!$A$1:$K$52</definedName>
    <definedName name="_xlnm.Print_Area" localSheetId="9">'10810'!$A$1:$K$52</definedName>
    <definedName name="_xlnm.Print_Area" localSheetId="10">'10811'!$A$1:$K$52</definedName>
    <definedName name="_xlnm.Print_Area" localSheetId="11">'10812'!$A$1:$K$52</definedName>
    <definedName name="_xlnm.Print_Area" localSheetId="12">'108全年度'!$A$1:$K$52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<sst xmlns="http://schemas.openxmlformats.org/spreadsheetml/2006/main" count="1543" uniqueCount="323">
  <si>
    <t>公開類</t>
  </si>
  <si>
    <t>編製機關</t>
  </si>
  <si>
    <t>表　　號</t>
  </si>
  <si>
    <t>審核</t>
  </si>
  <si>
    <t>主辦統計人員</t>
  </si>
  <si>
    <t>門票數</t>
  </si>
  <si>
    <t>人工計數器</t>
  </si>
  <si>
    <t>億載金城</t>
  </si>
  <si>
    <t>安平古堡</t>
  </si>
  <si>
    <t>安平樹屋</t>
  </si>
  <si>
    <t>延平郡王祠</t>
  </si>
  <si>
    <t>五妃廟</t>
  </si>
  <si>
    <t>大天后宮</t>
  </si>
  <si>
    <t>休館</t>
  </si>
  <si>
    <t>月　報</t>
  </si>
  <si>
    <t xml:space="preserve"> 次月十五日以前編報</t>
  </si>
  <si>
    <t>臺南市觀光遊憩景點遊客人次統計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</si>
  <si>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</si>
  <si>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</si>
  <si>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</si>
  <si>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</si>
  <si>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</si>
  <si>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</si>
  <si>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</si>
  <si>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</si>
  <si>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</si>
  <si>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</si>
  <si>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</si>
  <si>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</si>
  <si>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</si>
  <si>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</si>
  <si>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</si>
  <si>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</si>
  <si>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</si>
  <si>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</si>
  <si>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</si>
  <si>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</si>
  <si>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</si>
  <si>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</si>
  <si>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</si>
  <si>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</si>
  <si>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</si>
  <si>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</si>
  <si>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</si>
  <si>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</si>
  <si>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</si>
  <si>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</si>
  <si>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</si>
  <si>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</si>
  <si>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</si>
  <si>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</si>
  <si>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走馬瀨農場</t>
  </si>
  <si>
    <t>烏山頭水庫風景區</t>
  </si>
  <si>
    <t>南瀛總爺藝文中心</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</si>
  <si>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</si>
  <si>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</si>
  <si>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</si>
  <si>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</si>
  <si>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</si>
  <si>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</si>
  <si>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</si>
  <si>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</si>
  <si>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</si>
  <si>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</si>
  <si>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</si>
  <si>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</si>
  <si>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填表</t>
  </si>
  <si>
    <t>業務主管人員</t>
  </si>
  <si>
    <t>機關首長</t>
  </si>
  <si>
    <t>休館</t>
  </si>
  <si>
    <t>停車數概估(自105年9月起調整人次計算方式以停車數概估)</t>
  </si>
  <si>
    <t xml:space="preserve">自105年11月1日起休園 </t>
  </si>
  <si>
    <t>臺南市政府觀光旅遊局</t>
  </si>
  <si>
    <t>月　報</t>
  </si>
  <si>
    <t xml:space="preserve"> 次月十五日以前編報</t>
  </si>
  <si>
    <t>臺南市政府主計處108年1月2日府主統字第1071473426號核定</t>
  </si>
  <si>
    <t>20702-01-02</t>
  </si>
  <si>
    <t>臺南市觀光遊憩景點遊客人次統計</t>
  </si>
  <si>
    <t>中華民國  108  年  1  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</si>
  <si>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</si>
  <si>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</si>
  <si>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</si>
  <si>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</si>
  <si>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</si>
  <si>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</si>
  <si>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</si>
  <si>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</si>
  <si>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</si>
  <si>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</si>
  <si>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</si>
  <si>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</si>
  <si>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</si>
  <si>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</si>
  <si>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</si>
  <si>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</si>
  <si>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</si>
  <si>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</si>
  <si>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</si>
  <si>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</si>
  <si>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</si>
  <si>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</si>
  <si>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</si>
  <si>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</si>
  <si>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</si>
  <si>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</si>
  <si>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</si>
  <si>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</si>
  <si>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停車數概估(自105年9月起調整人次計算方式以停車數概估)</t>
  </si>
  <si>
    <t>馬沙溝濱海遊憩區</t>
  </si>
  <si>
    <t>休館</t>
  </si>
  <si>
    <t xml:space="preserve">自105年11月1日起休園 </t>
  </si>
  <si>
    <t>七股鹽山</t>
  </si>
  <si>
    <t>黑面琵鷺生態展示館</t>
  </si>
  <si>
    <t>自107年1月2日休館維修</t>
  </si>
  <si>
    <t>臺灣鹽博物館</t>
  </si>
  <si>
    <t>頑皮世界</t>
  </si>
  <si>
    <t>蕭壠文化園區</t>
  </si>
  <si>
    <t>走馬瀨農場</t>
  </si>
  <si>
    <t>烏山頭水庫風景區</t>
  </si>
  <si>
    <t>南瀛總爺藝文中心</t>
  </si>
  <si>
    <t>菜寮化石館</t>
  </si>
  <si>
    <t>自106年1月1日起施工期間暫停開放</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</si>
  <si>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</si>
  <si>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</si>
  <si>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</si>
  <si>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</si>
  <si>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</si>
  <si>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</si>
  <si>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</si>
  <si>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</si>
  <si>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</si>
  <si>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</si>
  <si>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</si>
  <si>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</si>
  <si>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　108　年   2   月  15  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</si>
  <si>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</si>
  <si>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</si>
  <si>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</si>
  <si>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</si>
  <si>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中華民國  108  年  2  月</t>
  </si>
  <si>
    <t>人工計數器 (自108年2月15日起休館維修)</t>
  </si>
  <si>
    <t>中華民國　108　年   3   月  15  日編報</t>
  </si>
  <si>
    <t>臺南市政府主計處108年1月2日府主統字第1071473426號核定函</t>
  </si>
  <si>
    <t>中華民國  108  年  4  月</t>
  </si>
  <si>
    <t>中華民國　108　年   5   月  13  日編報</t>
  </si>
  <si>
    <t>中華民國  108  年  5  月</t>
  </si>
  <si>
    <t>中華民國　108　年   6   月  13  日編報</t>
  </si>
  <si>
    <t>臺南市政府觀光旅遊局</t>
  </si>
  <si>
    <t>月　報</t>
  </si>
  <si>
    <t xml:space="preserve"> 次月十五日以前編報</t>
  </si>
  <si>
    <t>臺南市政府主計處108年7月9日府主統字第1080799271號函核定</t>
  </si>
  <si>
    <t>20702-01-02</t>
  </si>
  <si>
    <t>中華民國　108　年　6　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</si>
  <si>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</si>
  <si>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</si>
  <si>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</si>
  <si>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</si>
  <si>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</si>
  <si>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</si>
  <si>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</si>
  <si>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</si>
  <si>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</si>
  <si>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</si>
  <si>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</si>
  <si>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</si>
  <si>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</si>
  <si>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蘭花生物科技園區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</si>
  <si>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</si>
  <si>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</si>
  <si>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</si>
  <si>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</si>
  <si>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</si>
  <si>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</si>
  <si>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</si>
  <si>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</si>
  <si>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</si>
  <si>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</si>
  <si>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</si>
  <si>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</si>
  <si>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</si>
  <si>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</si>
  <si>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</si>
  <si>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</si>
  <si>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</si>
  <si>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門票數(原菜竂化石館於108年5月12日重新開館並更名為臺南左鎮化石園區)</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</si>
  <si>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</si>
  <si>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</si>
  <si>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</si>
  <si>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</si>
  <si>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</si>
  <si>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</si>
  <si>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</si>
  <si>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</si>
  <si>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</si>
  <si>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</si>
  <si>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</si>
  <si>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</si>
  <si>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 108 年 7 月 12  日編報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</si>
  <si>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</si>
  <si>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</si>
  <si>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業務主管人員</t>
  </si>
  <si>
    <t>機關首長</t>
  </si>
  <si>
    <t>中華民國　108　年　7　月</t>
  </si>
  <si>
    <t xml:space="preserve">門票數 </t>
  </si>
  <si>
    <t>人工計數器</t>
  </si>
  <si>
    <t>門票數</t>
  </si>
  <si>
    <t>停車數概估</t>
  </si>
  <si>
    <t>停車數概估(自105年9月起調整人次計算方式以停車數概估)</t>
  </si>
  <si>
    <t>休館</t>
  </si>
  <si>
    <t>休館</t>
  </si>
  <si>
    <t xml:space="preserve">自105年11月1日起休園 </t>
  </si>
  <si>
    <t xml:space="preserve">門票數  </t>
  </si>
  <si>
    <t>休館</t>
  </si>
  <si>
    <t>人工計數器</t>
  </si>
  <si>
    <t>門票數</t>
  </si>
  <si>
    <t>門票數</t>
  </si>
  <si>
    <t>人工計數器</t>
  </si>
  <si>
    <t>休館</t>
  </si>
  <si>
    <t>門票數(原菜竂化石館於108年5月12日重新開館並更名為臺南左鎮化石園區)</t>
  </si>
  <si>
    <t>門票數</t>
  </si>
  <si>
    <t>門票數</t>
  </si>
  <si>
    <t>門票數</t>
  </si>
  <si>
    <t>人工計數器</t>
  </si>
  <si>
    <t>人工計數器</t>
  </si>
  <si>
    <t>休館</t>
  </si>
  <si>
    <t>休館</t>
  </si>
  <si>
    <t>休館</t>
  </si>
  <si>
    <t>中華民國 108 年 8 月 14  日編報</t>
  </si>
  <si>
    <t>中華民國　108　年　8　月</t>
  </si>
  <si>
    <t>中華民國 108 年 9 月 12 日編報</t>
  </si>
  <si>
    <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</si>
  <si>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臺南市觀光遊憩景點遊客人次統計  (修正版)</t>
  </si>
  <si>
    <t>中華民國　108　年　9　月</t>
  </si>
  <si>
    <t>門票收入(元)</t>
  </si>
  <si>
    <t>備　　　　註　(計算旅客人次之方式或其他)</t>
  </si>
  <si>
    <t>自動車流監視</t>
  </si>
  <si>
    <t xml:space="preserve">門票數  </t>
  </si>
  <si>
    <t xml:space="preserve">門票數 </t>
  </si>
  <si>
    <t>人工計數器</t>
  </si>
  <si>
    <t>門票數</t>
  </si>
  <si>
    <t>停車數概估</t>
  </si>
  <si>
    <t>停車數概估(自105年9月起調整人次計算方式以停車數概估)</t>
  </si>
  <si>
    <t xml:space="preserve">自105年11月1日起休園 </t>
  </si>
  <si>
    <t>門票數(原菜竂化石館於108年5月12日重新開館並更名為臺南左鎮化石園區)</t>
  </si>
  <si>
    <t>人工計數器 (自108年2月15日起休館維修)</t>
  </si>
  <si>
    <t>中華民國 108 年 11 月 8 日編報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</si>
  <si>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</si>
  <si>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臺南市觀光遊憩景點遊客人次統計</t>
  </si>
  <si>
    <t>中華民國　108　年　10　月</t>
  </si>
  <si>
    <t>中華民國 108 年 11 月 12 日編報</t>
  </si>
  <si>
    <t>中華民國　108　年　11　月</t>
  </si>
  <si>
    <t>中華民國 109 年 2 月 3 日編報</t>
  </si>
  <si>
    <t>中華民國　108　年　12　月</t>
  </si>
  <si>
    <t>中華民國 109 年 1 月 14 日編報</t>
  </si>
  <si>
    <t>中華民國　108　年　</t>
  </si>
  <si>
    <t>臺南市政府觀光旅遊局</t>
  </si>
  <si>
    <t>月　報</t>
  </si>
  <si>
    <t xml:space="preserve"> 次月十五日以前編報</t>
  </si>
  <si>
    <t>臺南市政府主計處108年1月2日府主統字第1071473426號核定函</t>
  </si>
  <si>
    <t>20702-01-02</t>
  </si>
  <si>
    <t>臺南市觀光遊憩景點遊客人次統計</t>
  </si>
  <si>
    <t>中華民國  108  年  3  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</si>
  <si>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</si>
  <si>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</si>
  <si>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</si>
  <si>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</si>
  <si>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</si>
  <si>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</si>
  <si>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</si>
  <si>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</si>
  <si>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</si>
  <si>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</si>
  <si>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</si>
  <si>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</si>
  <si>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</si>
  <si>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</si>
  <si>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</si>
  <si>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</si>
  <si>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</si>
  <si>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</si>
  <si>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</si>
  <si>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</si>
  <si>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</si>
  <si>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</si>
  <si>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</si>
  <si>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</si>
  <si>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</si>
  <si>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</si>
  <si>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</si>
  <si>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</si>
  <si>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停車數概估(自105年9月起調整人次計算方式以停車數概估)</t>
  </si>
  <si>
    <t>馬沙溝濱海遊憩區</t>
  </si>
  <si>
    <t xml:space="preserve">自105年11月1日起休園 </t>
  </si>
  <si>
    <t>七股鹽山</t>
  </si>
  <si>
    <t>黑面琵鷺生態展示館</t>
  </si>
  <si>
    <t>臺灣鹽博物館</t>
  </si>
  <si>
    <t>頑皮世界</t>
  </si>
  <si>
    <t>蕭壠文化園區</t>
  </si>
  <si>
    <t>走馬瀨農場</t>
  </si>
  <si>
    <t>烏山頭水庫風景區</t>
  </si>
  <si>
    <t>南瀛總爺藝文中心</t>
  </si>
  <si>
    <t>菜寮化石館</t>
  </si>
  <si>
    <t>自106年1月1日起施工期間暫停開放</t>
  </si>
  <si>
    <t>曾文水庫</t>
  </si>
  <si>
    <t>虎頭埤風景區</t>
  </si>
  <si>
    <t>國立臺灣歷史博物館</t>
  </si>
  <si>
    <t>四草綠色隧道</t>
  </si>
  <si>
    <t>赤崁樓</t>
  </si>
  <si>
    <t>祀典武廟</t>
  </si>
  <si>
    <t>臺南孔子廟</t>
  </si>
  <si>
    <t>人工計數器 (自108年2月15日起休館維修)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</si>
  <si>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</si>
  <si>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</si>
  <si>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</si>
  <si>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</si>
  <si>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</si>
  <si>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　108　年   4   月  12  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</si>
  <si>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</si>
  <si>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</si>
  <si>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</si>
  <si>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</si>
  <si>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中華民國109年2月26日編報</t>
  </si>
  <si>
    <r>
      <t>填表說明：本表一式4份，先送會計室會核，並經機關長官核章後，一份送主計處；一份送本局會計室；一份送本局</t>
    </r>
    <r>
      <rPr>
        <u val="single"/>
        <sz val="12"/>
        <rFont val="標楷體"/>
        <family val="4"/>
      </rPr>
      <t>觀光技術科</t>
    </r>
    <r>
      <rPr>
        <sz val="12"/>
        <rFont val="標楷體"/>
        <family val="4"/>
      </rPr>
      <t>；一份自存。</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</si>
</sst>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_-* #,##0_-;\-* #,##0_-;_-* &quot;-&quot;??_-;_-@_-"/>
    <numFmt numFmtId="182" formatCode="&quot;$&quot;#,##0"/>
    <numFmt numFmtId="183" formatCode="&quot; &quot;&quot;$&quot;#,##0&quot; &quot;;&quot;-&quot;&quot;$&quot;#,##0&quot; &quot;;&quot; &quot;&quot;$&quot;&quot;- &quot;;&quot; &quot;@&quot; &quot;"/>
    <numFmt numFmtId="184" formatCode="&quot; &quot;#,##0&quot; &quot;;&quot;-&quot;#,##0&quot; &quot;;&quot; - &quot;;&quot; &quot;@&quot; &quot;"/>
    <numFmt numFmtId="185" formatCode="#,##0&quot; &quot;;[Red]&quot;(&quot;#,##0&quot;)&quot;"/>
    <numFmt numFmtId="186" formatCode="&quot; $&quot;#,##0\ ;&quot;-$&quot;#,##0\ ;&quot; $- &quot;;@\ "/>
    <numFmt numFmtId="187" formatCode="\$#,##0_);[Red]&quot;($&quot;#,##0\)"/>
    <numFmt numFmtId="188" formatCode="#,##0\ ;\-#,##0\ ;&quot; - &quot;;@\ "/>
    <numFmt numFmtId="189" formatCode="#,##0\ ;[Red]\(#,##0\)"/>
    <numFmt numFmtId="190" formatCode="#,##0;[Red]#,##0"/>
  </numFmts>
  <fonts count="61">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36"/>
      <name val="新細明體"/>
      <family val="1"/>
    </font>
    <font>
      <u val="single"/>
      <sz val="12"/>
      <color indexed="12"/>
      <name val="新細明體"/>
      <family val="1"/>
    </font>
    <font>
      <sz val="12"/>
      <color indexed="10"/>
      <name val="標楷體"/>
      <family val="4"/>
    </font>
    <font>
      <sz val="12"/>
      <color indexed="10"/>
      <name val="新細明體"/>
      <family val="1"/>
    </font>
    <font>
      <sz val="12"/>
      <name val="Times New Roman"/>
      <family val="1"/>
    </font>
    <font>
      <sz val="12"/>
      <color indexed="8"/>
      <name val="標楷體"/>
      <family val="4"/>
    </font>
    <font>
      <sz val="12"/>
      <color indexed="8"/>
      <name val="Times New Roman"/>
      <family val="1"/>
    </font>
    <font>
      <u val="single"/>
      <sz val="12"/>
      <color indexed="8"/>
      <name val="標楷體"/>
      <family val="4"/>
    </font>
    <font>
      <sz val="22"/>
      <color indexed="8"/>
      <name val="標楷體"/>
      <family val="4"/>
    </font>
    <font>
      <sz val="14"/>
      <color indexed="8"/>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Century"/>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000000"/>
      <name val="標楷體"/>
      <family val="4"/>
    </font>
    <font>
      <sz val="14"/>
      <color rgb="FF000000"/>
      <name val="標楷體"/>
      <family val="4"/>
    </font>
    <font>
      <sz val="12"/>
      <color rgb="FFFF0000"/>
      <name val="Century"/>
      <family val="1"/>
    </font>
    <font>
      <sz val="12"/>
      <color rgb="FFFF0000"/>
      <name val="新細明體"/>
      <family val="1"/>
    </font>
    <font>
      <sz val="12"/>
      <color theme="1"/>
      <name val="標楷體"/>
      <family val="4"/>
    </font>
    <font>
      <sz val="12"/>
      <color theme="1"/>
      <name val="新細明體"/>
      <family val="1"/>
    </font>
    <font>
      <sz val="22"/>
      <color rgb="FF000000"/>
      <name val="標楷體"/>
      <family val="4"/>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right>
        <color indexed="63"/>
      </right>
      <top/>
      <bottom style="thin"/>
    </border>
    <border>
      <left>
        <color indexed="63"/>
      </left>
      <right style="thin">
        <color indexed="8"/>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color indexed="63"/>
      </left>
      <right>
        <color indexed="63"/>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top style="thin">
        <color indexed="8"/>
      </top>
      <bottom style="thin">
        <color indexed="8"/>
      </bottom>
    </border>
    <border>
      <left/>
      <right/>
      <top style="thin"/>
      <bottom/>
    </border>
    <border>
      <left style="thin"/>
      <right/>
      <top/>
      <bottom/>
    </border>
    <border>
      <left style="thin"/>
      <right style="thin"/>
      <top/>
      <bottom/>
    </border>
    <border>
      <left/>
      <right style="thin"/>
      <top style="thin"/>
      <bottom/>
    </border>
    <border>
      <left>
        <color indexed="63"/>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right/>
      <top style="thin">
        <color indexed="8"/>
      </top>
      <bottom/>
    </border>
    <border>
      <left>
        <color indexed="63"/>
      </left>
      <right style="thin">
        <color indexed="8"/>
      </right>
      <top/>
      <bottom style="thin"/>
    </border>
  </borders>
  <cellStyleXfs count="1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2" fillId="0" borderId="0" applyNumberFormat="0" applyFill="0" applyBorder="0" applyAlignment="0" applyProtection="0"/>
  </cellStyleXfs>
  <cellXfs count="31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0" fillId="0" borderId="0" xfId="0" applyNumberFormat="1" applyFill="1" applyAlignment="1">
      <alignment/>
    </xf>
    <xf numFmtId="177" fontId="10" fillId="0" borderId="11" xfId="0" applyNumberFormat="1" applyFont="1" applyFill="1" applyBorder="1" applyAlignment="1">
      <alignment horizontal="right" vertical="center"/>
    </xf>
    <xf numFmtId="177" fontId="10" fillId="0" borderId="16"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7" fontId="10" fillId="0" borderId="11" xfId="38" applyNumberFormat="1" applyFont="1" applyBorder="1" applyAlignment="1">
      <alignment horizontal="right" vertical="center" wrapText="1"/>
    </xf>
    <xf numFmtId="177" fontId="0" fillId="0" borderId="11" xfId="38" applyNumberFormat="1" applyFont="1" applyBorder="1" applyAlignment="1">
      <alignment horizontal="right" vertical="center" wrapText="1"/>
    </xf>
    <xf numFmtId="176" fontId="0" fillId="0" borderId="18"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11" fillId="33" borderId="17" xfId="0" applyNumberFormat="1" applyFont="1" applyFill="1" applyBorder="1" applyAlignment="1">
      <alignment horizontal="right"/>
    </xf>
    <xf numFmtId="0" fontId="2" fillId="0" borderId="12" xfId="0" applyFont="1" applyFill="1" applyBorder="1" applyAlignment="1">
      <alignment horizontal="left"/>
    </xf>
    <xf numFmtId="0" fontId="2" fillId="0" borderId="18" xfId="0" applyFont="1" applyFill="1" applyBorder="1" applyAlignment="1">
      <alignment horizontal="left"/>
    </xf>
    <xf numFmtId="41" fontId="2" fillId="0" borderId="19" xfId="38" applyFont="1" applyFill="1" applyBorder="1" applyAlignment="1">
      <alignment vertical="center" wrapText="1"/>
    </xf>
    <xf numFmtId="177" fontId="11" fillId="0" borderId="16" xfId="0" applyNumberFormat="1" applyFont="1" applyBorder="1" applyAlignment="1">
      <alignment horizontal="right"/>
    </xf>
    <xf numFmtId="177" fontId="10" fillId="0" borderId="11" xfId="0" applyNumberFormat="1" applyFont="1" applyFill="1" applyBorder="1" applyAlignment="1">
      <alignment horizontal="right"/>
    </xf>
    <xf numFmtId="177" fontId="10" fillId="0" borderId="17" xfId="0" applyNumberFormat="1" applyFont="1" applyFill="1" applyBorder="1" applyAlignment="1">
      <alignment horizontal="right"/>
    </xf>
    <xf numFmtId="0" fontId="2" fillId="0" borderId="20" xfId="0" applyFont="1" applyFill="1" applyBorder="1" applyAlignment="1">
      <alignment horizontal="left"/>
    </xf>
    <xf numFmtId="177" fontId="10" fillId="0" borderId="16" xfId="0" applyNumberFormat="1" applyFont="1" applyFill="1" applyBorder="1" applyAlignment="1">
      <alignment horizontal="right"/>
    </xf>
    <xf numFmtId="0" fontId="14" fillId="0" borderId="10" xfId="0" applyFont="1" applyFill="1" applyBorder="1" applyAlignment="1">
      <alignment horizontal="left"/>
    </xf>
    <xf numFmtId="177" fontId="10" fillId="34" borderId="11" xfId="0" applyNumberFormat="1" applyFont="1" applyFill="1" applyBorder="1" applyAlignment="1">
      <alignment horizontal="right"/>
    </xf>
    <xf numFmtId="177" fontId="11" fillId="34" borderId="21" xfId="0" applyNumberFormat="1" applyFont="1" applyFill="1" applyBorder="1" applyAlignment="1">
      <alignment horizontal="right" vertical="center"/>
    </xf>
    <xf numFmtId="177" fontId="10" fillId="34" borderId="16" xfId="0" applyNumberFormat="1" applyFont="1" applyFill="1" applyBorder="1" applyAlignment="1">
      <alignment horizontal="right"/>
    </xf>
    <xf numFmtId="41" fontId="2" fillId="34" borderId="11" xfId="38" applyFont="1" applyFill="1" applyBorder="1" applyAlignment="1">
      <alignment vertical="center" wrapText="1"/>
    </xf>
    <xf numFmtId="177" fontId="10" fillId="0" borderId="13" xfId="0" applyNumberFormat="1" applyFont="1" applyFill="1" applyBorder="1" applyAlignment="1">
      <alignment horizontal="right"/>
    </xf>
    <xf numFmtId="0" fontId="14" fillId="0" borderId="18" xfId="0" applyFont="1" applyFill="1" applyBorder="1" applyAlignment="1">
      <alignment horizontal="left"/>
    </xf>
    <xf numFmtId="3" fontId="10" fillId="34" borderId="11" xfId="0" applyNumberFormat="1" applyFont="1" applyFill="1" applyBorder="1" applyAlignment="1">
      <alignment horizontal="right"/>
    </xf>
    <xf numFmtId="177" fontId="10" fillId="34" borderId="17" xfId="0" applyNumberFormat="1" applyFont="1" applyFill="1" applyBorder="1" applyAlignment="1">
      <alignment horizontal="right"/>
    </xf>
    <xf numFmtId="177" fontId="11" fillId="0" borderId="11" xfId="0" applyNumberFormat="1" applyFont="1" applyFill="1" applyBorder="1" applyAlignment="1">
      <alignment horizontal="right"/>
    </xf>
    <xf numFmtId="177" fontId="11" fillId="0" borderId="11" xfId="0" applyNumberFormat="1" applyFont="1" applyBorder="1" applyAlignment="1">
      <alignment horizontal="right"/>
    </xf>
    <xf numFmtId="0" fontId="53" fillId="0" borderId="10" xfId="0" applyFont="1" applyFill="1" applyBorder="1" applyAlignment="1">
      <alignment horizontal="left"/>
    </xf>
    <xf numFmtId="177" fontId="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0" fontId="53" fillId="0" borderId="10" xfId="0" applyFont="1" applyFill="1" applyBorder="1" applyAlignment="1">
      <alignment horizontal="left"/>
    </xf>
    <xf numFmtId="0" fontId="53" fillId="0" borderId="10" xfId="0" applyFont="1" applyFill="1" applyBorder="1" applyAlignment="1">
      <alignment horizontal="left"/>
    </xf>
    <xf numFmtId="0" fontId="2" fillId="0" borderId="11" xfId="35" applyFont="1" applyFill="1" applyBorder="1" applyAlignment="1">
      <alignment horizontal="center" vertical="center"/>
      <protection/>
    </xf>
    <xf numFmtId="0" fontId="2" fillId="0" borderId="0" xfId="35" applyFont="1" applyFill="1">
      <alignment/>
      <protection/>
    </xf>
    <xf numFmtId="42" fontId="2" fillId="0" borderId="0" xfId="35" applyNumberFormat="1" applyFont="1" applyFill="1">
      <alignment/>
      <protection/>
    </xf>
    <xf numFmtId="0" fontId="2" fillId="0" borderId="11" xfId="35" applyFont="1" applyFill="1" applyBorder="1" applyAlignment="1">
      <alignment horizontal="center" vertical="center"/>
      <protection/>
    </xf>
    <xf numFmtId="0" fontId="0" fillId="0" borderId="0" xfId="35" applyFont="1" applyFill="1">
      <alignment/>
      <protection/>
    </xf>
    <xf numFmtId="0" fontId="2" fillId="0" borderId="12" xfId="35" applyFont="1" applyFill="1" applyBorder="1" applyAlignment="1">
      <alignment vertical="top"/>
      <protection/>
    </xf>
    <xf numFmtId="49" fontId="53" fillId="0" borderId="11" xfId="0" applyNumberFormat="1" applyFont="1" applyFill="1" applyBorder="1" applyAlignment="1">
      <alignment horizontal="center" vertical="center"/>
    </xf>
    <xf numFmtId="0" fontId="0" fillId="0" borderId="0" xfId="35" applyFill="1">
      <alignment/>
      <protection/>
    </xf>
    <xf numFmtId="0" fontId="4" fillId="0" borderId="0" xfId="35" applyFont="1" applyFill="1" applyBorder="1" applyAlignment="1">
      <alignment horizontal="center" vertical="center"/>
      <protection/>
    </xf>
    <xf numFmtId="0" fontId="2" fillId="0" borderId="0" xfId="35" applyFont="1" applyFill="1" applyAlignment="1">
      <alignment horizontal="right"/>
      <protection/>
    </xf>
    <xf numFmtId="0" fontId="2" fillId="0" borderId="14" xfId="35" applyFont="1" applyFill="1" applyBorder="1" applyAlignment="1">
      <alignment horizontal="center"/>
      <protection/>
    </xf>
    <xf numFmtId="0" fontId="2" fillId="0" borderId="15" xfId="35" applyFont="1" applyFill="1" applyBorder="1" applyAlignment="1">
      <alignment horizontal="center" vertical="center"/>
      <protection/>
    </xf>
    <xf numFmtId="0" fontId="2" fillId="0" borderId="13" xfId="35" applyFont="1" applyFill="1" applyBorder="1" applyAlignment="1">
      <alignment horizontal="center" vertical="center"/>
      <protection/>
    </xf>
    <xf numFmtId="0" fontId="2" fillId="0" borderId="16" xfId="35" applyFont="1" applyFill="1" applyBorder="1" applyAlignment="1">
      <alignment/>
      <protection/>
    </xf>
    <xf numFmtId="0" fontId="2" fillId="0" borderId="17" xfId="35" applyFont="1" applyFill="1" applyBorder="1" applyAlignment="1">
      <alignment horizontal="center" vertical="center"/>
      <protection/>
    </xf>
    <xf numFmtId="176" fontId="10" fillId="33" borderId="16" xfId="0" applyNumberFormat="1" applyFont="1" applyFill="1" applyBorder="1" applyAlignment="1">
      <alignment horizontal="right"/>
    </xf>
    <xf numFmtId="177" fontId="0" fillId="33" borderId="16" xfId="0" applyNumberFormat="1" applyFont="1" applyFill="1" applyBorder="1" applyAlignment="1">
      <alignment horizontal="right"/>
    </xf>
    <xf numFmtId="0" fontId="2" fillId="0" borderId="0" xfId="35" applyFont="1" applyAlignment="1">
      <alignment vertical="center"/>
      <protection/>
    </xf>
    <xf numFmtId="0" fontId="4" fillId="0" borderId="0" xfId="35" applyFont="1">
      <alignment/>
      <protection/>
    </xf>
    <xf numFmtId="0" fontId="4" fillId="0" borderId="0" xfId="35" applyFont="1" applyBorder="1" applyAlignment="1">
      <alignment horizontal="right" vertical="center"/>
      <protection/>
    </xf>
    <xf numFmtId="0" fontId="2" fillId="0" borderId="0" xfId="35" applyFont="1" applyAlignment="1">
      <alignment horizontal="right" vertical="center"/>
      <protection/>
    </xf>
    <xf numFmtId="0" fontId="2" fillId="0" borderId="0" xfId="35" applyFont="1">
      <alignment/>
      <protection/>
    </xf>
    <xf numFmtId="0" fontId="2" fillId="0" borderId="0" xfId="35" applyFont="1" applyAlignment="1">
      <alignment horizontal="left"/>
      <protection/>
    </xf>
    <xf numFmtId="0" fontId="0" fillId="0" borderId="0" xfId="35" applyFont="1">
      <alignment/>
      <protection/>
    </xf>
    <xf numFmtId="0" fontId="2" fillId="0" borderId="0" xfId="35" applyFont="1" applyAlignment="1">
      <alignment horizontal="right"/>
      <protection/>
    </xf>
    <xf numFmtId="42" fontId="0" fillId="0" borderId="0" xfId="35" applyNumberFormat="1" applyFill="1">
      <alignment/>
      <protection/>
    </xf>
    <xf numFmtId="41" fontId="2" fillId="0" borderId="22" xfId="38" applyFont="1" applyFill="1" applyBorder="1" applyAlignment="1">
      <alignment vertical="center" wrapText="1"/>
    </xf>
    <xf numFmtId="3" fontId="10" fillId="34" borderId="23" xfId="0" applyNumberFormat="1" applyFont="1" applyFill="1" applyBorder="1" applyAlignment="1">
      <alignment horizontal="right"/>
    </xf>
    <xf numFmtId="177" fontId="10" fillId="34" borderId="23" xfId="0" applyNumberFormat="1" applyFont="1" applyFill="1" applyBorder="1" applyAlignment="1">
      <alignment horizontal="right"/>
    </xf>
    <xf numFmtId="49" fontId="14" fillId="0" borderId="11" xfId="0" applyNumberFormat="1" applyFont="1" applyFill="1" applyBorder="1" applyAlignment="1">
      <alignment horizontal="center" vertical="center"/>
    </xf>
    <xf numFmtId="177" fontId="11" fillId="0" borderId="21" xfId="33" applyNumberFormat="1" applyFont="1" applyFill="1" applyBorder="1" applyAlignment="1">
      <alignment horizontal="right" vertical="center"/>
      <protection/>
    </xf>
    <xf numFmtId="0" fontId="1" fillId="0" borderId="11" xfId="33" applyFill="1" applyBorder="1" applyAlignment="1">
      <alignment horizontal="right"/>
      <protection/>
    </xf>
    <xf numFmtId="177" fontId="11" fillId="0" borderId="11" xfId="33" applyNumberFormat="1" applyFont="1" applyFill="1" applyBorder="1" applyAlignment="1">
      <alignment horizontal="right"/>
      <protection/>
    </xf>
    <xf numFmtId="177" fontId="11" fillId="33" borderId="16" xfId="0" applyNumberFormat="1" applyFont="1" applyFill="1" applyBorder="1" applyAlignment="1">
      <alignment horizontal="right"/>
    </xf>
    <xf numFmtId="0" fontId="54" fillId="0" borderId="24" xfId="35" applyFont="1" applyFill="1" applyBorder="1" applyAlignment="1">
      <alignment horizontal="center" vertical="center"/>
      <protection/>
    </xf>
    <xf numFmtId="0" fontId="54" fillId="0" borderId="0" xfId="35" applyFont="1" applyFill="1" applyAlignment="1">
      <alignment/>
      <protection/>
    </xf>
    <xf numFmtId="183" fontId="54" fillId="0" borderId="0" xfId="35" applyNumberFormat="1" applyFont="1" applyFill="1" applyAlignment="1">
      <alignment/>
      <protection/>
    </xf>
    <xf numFmtId="0" fontId="0" fillId="0" borderId="0" xfId="0" applyAlignment="1">
      <alignment vertical="center"/>
    </xf>
    <xf numFmtId="0" fontId="54" fillId="0" borderId="25" xfId="35" applyFont="1" applyFill="1" applyBorder="1" applyAlignment="1">
      <alignment vertical="top"/>
      <protection/>
    </xf>
    <xf numFmtId="49" fontId="54" fillId="0" borderId="24" xfId="0" applyNumberFormat="1" applyFont="1" applyFill="1" applyBorder="1" applyAlignment="1">
      <alignment horizontal="center" vertical="center"/>
    </xf>
    <xf numFmtId="0" fontId="36" fillId="0" borderId="0" xfId="35" applyFont="1" applyFill="1" applyAlignment="1">
      <alignment/>
      <protection/>
    </xf>
    <xf numFmtId="0" fontId="55" fillId="0" borderId="0" xfId="35" applyFont="1" applyFill="1" applyAlignment="1">
      <alignment horizontal="center" vertical="center"/>
      <protection/>
    </xf>
    <xf numFmtId="0" fontId="54" fillId="0" borderId="0" xfId="35" applyFont="1" applyFill="1" applyAlignment="1">
      <alignment horizontal="right"/>
      <protection/>
    </xf>
    <xf numFmtId="0" fontId="54" fillId="0" borderId="26" xfId="35" applyFont="1" applyFill="1" applyBorder="1" applyAlignment="1">
      <alignment horizontal="center"/>
      <protection/>
    </xf>
    <xf numFmtId="0" fontId="54" fillId="0" borderId="27" xfId="35" applyFont="1" applyFill="1" applyBorder="1" applyAlignment="1">
      <alignment horizontal="center" vertical="center"/>
      <protection/>
    </xf>
    <xf numFmtId="0" fontId="54" fillId="0" borderId="28" xfId="35" applyFont="1" applyFill="1" applyBorder="1" applyAlignment="1">
      <alignment horizontal="center" vertical="center"/>
      <protection/>
    </xf>
    <xf numFmtId="0" fontId="54" fillId="0" borderId="29" xfId="35" applyFont="1" applyFill="1" applyBorder="1" applyAlignment="1">
      <alignment/>
      <protection/>
    </xf>
    <xf numFmtId="0" fontId="54" fillId="0" borderId="30" xfId="35" applyFont="1" applyFill="1" applyBorder="1" applyAlignment="1">
      <alignment horizontal="center" vertical="center"/>
      <protection/>
    </xf>
    <xf numFmtId="177" fontId="0" fillId="34" borderId="16" xfId="0" applyNumberFormat="1" applyFont="1" applyFill="1" applyBorder="1" applyAlignment="1">
      <alignment horizontal="right"/>
    </xf>
    <xf numFmtId="0" fontId="54" fillId="0" borderId="0" xfId="35" applyFont="1" applyFill="1" applyAlignment="1">
      <alignment vertical="center"/>
      <protection/>
    </xf>
    <xf numFmtId="0" fontId="55" fillId="0" borderId="0" xfId="35" applyFont="1" applyFill="1" applyAlignment="1">
      <alignment/>
      <protection/>
    </xf>
    <xf numFmtId="0" fontId="55" fillId="0" borderId="0" xfId="35" applyFont="1" applyFill="1" applyAlignment="1">
      <alignment horizontal="right" vertical="center"/>
      <protection/>
    </xf>
    <xf numFmtId="0" fontId="54" fillId="0" borderId="0" xfId="35" applyFont="1" applyFill="1" applyAlignment="1">
      <alignment horizontal="right" vertical="center"/>
      <protection/>
    </xf>
    <xf numFmtId="0" fontId="54" fillId="0" borderId="0" xfId="35" applyFont="1" applyFill="1" applyAlignment="1">
      <alignment horizontal="left"/>
      <protection/>
    </xf>
    <xf numFmtId="183" fontId="36" fillId="0" borderId="0" xfId="35" applyNumberFormat="1" applyFont="1" applyFill="1" applyAlignment="1">
      <alignment/>
      <protection/>
    </xf>
    <xf numFmtId="0" fontId="17" fillId="0" borderId="22" xfId="35" applyFont="1" applyFill="1" applyBorder="1" applyAlignment="1">
      <alignment horizontal="center" vertical="center"/>
      <protection/>
    </xf>
    <xf numFmtId="0" fontId="17" fillId="0" borderId="0" xfId="35" applyFont="1" applyFill="1" applyAlignment="1">
      <alignment/>
      <protection/>
    </xf>
    <xf numFmtId="183" fontId="17" fillId="0" borderId="0" xfId="35" applyNumberFormat="1" applyFont="1" applyFill="1" applyAlignment="1">
      <alignment/>
      <protection/>
    </xf>
    <xf numFmtId="0" fontId="17" fillId="0" borderId="31" xfId="35" applyFont="1" applyFill="1" applyBorder="1" applyAlignment="1">
      <alignment vertical="top"/>
      <protection/>
    </xf>
    <xf numFmtId="49" fontId="17" fillId="0" borderId="22" xfId="0" applyNumberFormat="1" applyFont="1" applyFill="1" applyBorder="1" applyAlignment="1">
      <alignment horizontal="center" vertical="center"/>
    </xf>
    <xf numFmtId="0" fontId="1" fillId="0" borderId="0" xfId="35" applyFont="1" applyFill="1" applyAlignment="1">
      <alignment/>
      <protection/>
    </xf>
    <xf numFmtId="0" fontId="21" fillId="0" borderId="0" xfId="35" applyFont="1" applyFill="1" applyAlignment="1">
      <alignment horizontal="center" vertical="center"/>
      <protection/>
    </xf>
    <xf numFmtId="0" fontId="17" fillId="0" borderId="0" xfId="35" applyFont="1" applyFill="1" applyAlignment="1">
      <alignment horizontal="right"/>
      <protection/>
    </xf>
    <xf numFmtId="0" fontId="17" fillId="0" borderId="32" xfId="35" applyFont="1" applyFill="1" applyBorder="1" applyAlignment="1">
      <alignment horizontal="center"/>
      <protection/>
    </xf>
    <xf numFmtId="0" fontId="17" fillId="0" borderId="33" xfId="35" applyFont="1" applyFill="1" applyBorder="1" applyAlignment="1">
      <alignment horizontal="center" vertical="center"/>
      <protection/>
    </xf>
    <xf numFmtId="0" fontId="17" fillId="0" borderId="34" xfId="35" applyFont="1" applyFill="1" applyBorder="1" applyAlignment="1">
      <alignment horizontal="center" vertical="center"/>
      <protection/>
    </xf>
    <xf numFmtId="0" fontId="17" fillId="0" borderId="35" xfId="35" applyFont="1" applyFill="1" applyBorder="1" applyAlignment="1">
      <alignment/>
      <protection/>
    </xf>
    <xf numFmtId="0" fontId="17" fillId="0" borderId="36" xfId="35" applyFont="1" applyFill="1" applyBorder="1" applyAlignment="1">
      <alignment horizontal="center" vertical="center"/>
      <protection/>
    </xf>
    <xf numFmtId="41" fontId="2" fillId="34" borderId="22" xfId="38" applyFont="1" applyFill="1" applyBorder="1" applyAlignment="1">
      <alignment vertical="center" wrapText="1"/>
    </xf>
    <xf numFmtId="0" fontId="17" fillId="0" borderId="0" xfId="35" applyFont="1" applyFill="1" applyAlignment="1">
      <alignment vertical="center"/>
      <protection/>
    </xf>
    <xf numFmtId="0" fontId="21" fillId="0" borderId="0" xfId="35" applyFont="1" applyFill="1" applyAlignment="1">
      <alignment/>
      <protection/>
    </xf>
    <xf numFmtId="0" fontId="21" fillId="0" borderId="0" xfId="35" applyFont="1" applyFill="1" applyAlignment="1">
      <alignment horizontal="right" vertical="center"/>
      <protection/>
    </xf>
    <xf numFmtId="0" fontId="17" fillId="0" borderId="0" xfId="35" applyFont="1" applyFill="1" applyAlignment="1">
      <alignment horizontal="right" vertical="center"/>
      <protection/>
    </xf>
    <xf numFmtId="0" fontId="17" fillId="0" borderId="0" xfId="35" applyFont="1" applyFill="1" applyAlignment="1">
      <alignment horizontal="left"/>
      <protection/>
    </xf>
    <xf numFmtId="183" fontId="1" fillId="0" borderId="0" xfId="35" applyNumberFormat="1" applyFont="1" applyFill="1" applyAlignment="1">
      <alignment/>
      <protection/>
    </xf>
    <xf numFmtId="0" fontId="17" fillId="0" borderId="22" xfId="35" applyNumberFormat="1" applyFont="1" applyFill="1" applyBorder="1" applyAlignment="1" applyProtection="1">
      <alignment horizontal="center" vertical="center"/>
      <protection/>
    </xf>
    <xf numFmtId="0" fontId="17" fillId="0" borderId="0" xfId="35" applyNumberFormat="1" applyFont="1" applyFill="1" applyBorder="1" applyAlignment="1" applyProtection="1">
      <alignment/>
      <protection/>
    </xf>
    <xf numFmtId="186" fontId="17" fillId="0" borderId="0" xfId="35" applyNumberFormat="1" applyFont="1" applyFill="1" applyBorder="1" applyAlignment="1" applyProtection="1">
      <alignment/>
      <protection/>
    </xf>
    <xf numFmtId="0" fontId="0" fillId="0" borderId="0" xfId="35" applyNumberFormat="1" applyFont="1" applyFill="1" applyBorder="1" applyAlignment="1" applyProtection="1">
      <alignment/>
      <protection/>
    </xf>
    <xf numFmtId="0" fontId="17" fillId="0" borderId="31" xfId="35" applyNumberFormat="1" applyFont="1" applyFill="1" applyBorder="1" applyAlignment="1" applyProtection="1">
      <alignment vertical="top"/>
      <protection/>
    </xf>
    <xf numFmtId="0" fontId="21" fillId="0" borderId="0" xfId="35" applyNumberFormat="1" applyFont="1" applyFill="1" applyBorder="1" applyAlignment="1" applyProtection="1">
      <alignment horizontal="center" vertical="center"/>
      <protection/>
    </xf>
    <xf numFmtId="0" fontId="17" fillId="0" borderId="0" xfId="35" applyNumberFormat="1" applyFont="1" applyFill="1" applyBorder="1" applyAlignment="1" applyProtection="1">
      <alignment horizontal="right"/>
      <protection/>
    </xf>
    <xf numFmtId="0" fontId="17" fillId="0" borderId="32" xfId="35" applyNumberFormat="1" applyFont="1" applyFill="1" applyBorder="1" applyAlignment="1" applyProtection="1">
      <alignment horizontal="center"/>
      <protection/>
    </xf>
    <xf numFmtId="0" fontId="17" fillId="0" borderId="33" xfId="35" applyNumberFormat="1" applyFont="1" applyFill="1" applyBorder="1" applyAlignment="1" applyProtection="1">
      <alignment horizontal="center" vertical="center"/>
      <protection/>
    </xf>
    <xf numFmtId="0" fontId="17" fillId="0" borderId="34" xfId="35" applyNumberFormat="1" applyFont="1" applyFill="1" applyBorder="1" applyAlignment="1" applyProtection="1">
      <alignment horizontal="center" vertical="center"/>
      <protection/>
    </xf>
    <xf numFmtId="0" fontId="17" fillId="0" borderId="35" xfId="35" applyNumberFormat="1" applyFont="1" applyFill="1" applyBorder="1" applyAlignment="1" applyProtection="1">
      <alignment/>
      <protection/>
    </xf>
    <xf numFmtId="0" fontId="17" fillId="0" borderId="36" xfId="35" applyNumberFormat="1" applyFont="1" applyFill="1" applyBorder="1" applyAlignment="1" applyProtection="1">
      <alignment horizontal="center" vertical="center"/>
      <protection/>
    </xf>
    <xf numFmtId="177" fontId="10" fillId="0" borderId="35" xfId="0" applyNumberFormat="1" applyFont="1" applyFill="1" applyBorder="1" applyAlignment="1">
      <alignment horizontal="right"/>
    </xf>
    <xf numFmtId="187" fontId="10" fillId="35" borderId="35" xfId="0" applyNumberFormat="1" applyFont="1" applyFill="1" applyBorder="1" applyAlignment="1">
      <alignment horizontal="right"/>
    </xf>
    <xf numFmtId="41" fontId="2" fillId="0" borderId="22" xfId="38" applyFont="1" applyFill="1" applyBorder="1" applyAlignment="1" applyProtection="1">
      <alignment vertical="center" wrapText="1"/>
      <protection/>
    </xf>
    <xf numFmtId="0" fontId="2" fillId="0" borderId="37" xfId="0" applyFont="1" applyFill="1" applyBorder="1" applyAlignment="1">
      <alignment horizontal="left"/>
    </xf>
    <xf numFmtId="0" fontId="2" fillId="0" borderId="31" xfId="0" applyFont="1" applyFill="1" applyBorder="1" applyAlignment="1">
      <alignment/>
    </xf>
    <xf numFmtId="177" fontId="0" fillId="35" borderId="35" xfId="0" applyNumberFormat="1" applyFont="1" applyFill="1" applyBorder="1" applyAlignment="1">
      <alignment horizontal="right"/>
    </xf>
    <xf numFmtId="177" fontId="11" fillId="0" borderId="35" xfId="0" applyNumberFormat="1" applyFont="1" applyBorder="1" applyAlignment="1">
      <alignment horizontal="right"/>
    </xf>
    <xf numFmtId="0" fontId="2" fillId="0" borderId="31" xfId="0" applyFont="1" applyFill="1" applyBorder="1" applyAlignment="1">
      <alignment horizontal="left"/>
    </xf>
    <xf numFmtId="0" fontId="14" fillId="0" borderId="37" xfId="0" applyFont="1" applyFill="1" applyBorder="1" applyAlignment="1">
      <alignment horizontal="left"/>
    </xf>
    <xf numFmtId="0" fontId="2" fillId="0" borderId="38" xfId="0" applyFont="1" applyFill="1" applyBorder="1" applyAlignment="1">
      <alignment horizontal="left"/>
    </xf>
    <xf numFmtId="0" fontId="2" fillId="0" borderId="39" xfId="0" applyFont="1" applyFill="1" applyBorder="1" applyAlignment="1">
      <alignment horizontal="left"/>
    </xf>
    <xf numFmtId="187" fontId="56" fillId="35" borderId="35" xfId="0" applyNumberFormat="1" applyFont="1" applyFill="1" applyBorder="1" applyAlignment="1">
      <alignment horizontal="right"/>
    </xf>
    <xf numFmtId="41" fontId="2" fillId="35" borderId="22" xfId="38" applyFont="1" applyFill="1" applyBorder="1" applyAlignment="1" applyProtection="1">
      <alignment vertical="center" wrapText="1"/>
      <protection/>
    </xf>
    <xf numFmtId="177" fontId="0" fillId="35" borderId="22" xfId="0" applyNumberFormat="1" applyFont="1" applyFill="1" applyBorder="1" applyAlignment="1">
      <alignment horizontal="right"/>
    </xf>
    <xf numFmtId="0" fontId="17" fillId="0" borderId="0" xfId="35" applyNumberFormat="1" applyFont="1" applyFill="1" applyBorder="1" applyAlignment="1" applyProtection="1">
      <alignment vertical="center"/>
      <protection/>
    </xf>
    <xf numFmtId="0" fontId="21" fillId="0" borderId="0" xfId="35" applyNumberFormat="1" applyFont="1" applyFill="1" applyBorder="1" applyAlignment="1" applyProtection="1">
      <alignment/>
      <protection/>
    </xf>
    <xf numFmtId="0" fontId="21" fillId="0" borderId="0" xfId="35" applyNumberFormat="1" applyFont="1" applyFill="1" applyBorder="1" applyAlignment="1" applyProtection="1">
      <alignment horizontal="right" vertical="center"/>
      <protection/>
    </xf>
    <xf numFmtId="0" fontId="17" fillId="0" borderId="0" xfId="35" applyNumberFormat="1" applyFont="1" applyFill="1" applyBorder="1" applyAlignment="1" applyProtection="1">
      <alignment horizontal="right" vertical="center"/>
      <protection/>
    </xf>
    <xf numFmtId="0" fontId="17" fillId="0" borderId="0" xfId="35" applyNumberFormat="1" applyFont="1" applyFill="1" applyBorder="1" applyAlignment="1" applyProtection="1">
      <alignment horizontal="left"/>
      <protection/>
    </xf>
    <xf numFmtId="186" fontId="0" fillId="0" borderId="0" xfId="35" applyNumberFormat="1" applyFont="1" applyFill="1" applyBorder="1" applyAlignment="1" applyProtection="1">
      <alignment/>
      <protection/>
    </xf>
    <xf numFmtId="190" fontId="10" fillId="35" borderId="22" xfId="0" applyNumberFormat="1" applyFont="1" applyFill="1" applyBorder="1" applyAlignment="1">
      <alignment horizontal="right"/>
    </xf>
    <xf numFmtId="187" fontId="10" fillId="35" borderId="22" xfId="0" applyNumberFormat="1" applyFont="1" applyFill="1" applyBorder="1" applyAlignment="1">
      <alignment horizontal="right"/>
    </xf>
    <xf numFmtId="177" fontId="10" fillId="0" borderId="22" xfId="0" applyNumberFormat="1" applyFont="1" applyFill="1" applyBorder="1" applyAlignment="1">
      <alignment horizontal="right"/>
    </xf>
    <xf numFmtId="177" fontId="10" fillId="0" borderId="40" xfId="0" applyNumberFormat="1" applyFont="1" applyFill="1" applyBorder="1" applyAlignment="1">
      <alignment horizontal="right"/>
    </xf>
    <xf numFmtId="177" fontId="0" fillId="35" borderId="22" xfId="0" applyNumberFormat="1" applyFont="1" applyFill="1" applyBorder="1" applyAlignment="1">
      <alignment horizontal="right"/>
    </xf>
    <xf numFmtId="177" fontId="11" fillId="0" borderId="22" xfId="0" applyNumberFormat="1" applyFont="1" applyBorder="1" applyAlignment="1">
      <alignment horizontal="right"/>
    </xf>
    <xf numFmtId="177" fontId="10" fillId="33" borderId="40" xfId="0" applyNumberFormat="1" applyFont="1" applyFill="1" applyBorder="1" applyAlignment="1">
      <alignment horizontal="right"/>
    </xf>
    <xf numFmtId="177" fontId="10" fillId="0" borderId="40" xfId="0" applyNumberFormat="1" applyFont="1" applyBorder="1" applyAlignment="1">
      <alignment horizontal="right"/>
    </xf>
    <xf numFmtId="177" fontId="11" fillId="0" borderId="22" xfId="0" applyNumberFormat="1" applyFont="1" applyFill="1" applyBorder="1" applyAlignment="1">
      <alignment horizontal="right"/>
    </xf>
    <xf numFmtId="190" fontId="10" fillId="35" borderId="35" xfId="0" applyNumberFormat="1" applyFont="1" applyFill="1" applyBorder="1" applyAlignment="1">
      <alignment horizontal="right"/>
    </xf>
    <xf numFmtId="190" fontId="56" fillId="35" borderId="35" xfId="0" applyNumberFormat="1" applyFont="1" applyFill="1" applyBorder="1" applyAlignment="1">
      <alignment horizontal="right"/>
    </xf>
    <xf numFmtId="41" fontId="53" fillId="0" borderId="22" xfId="38" applyFont="1" applyFill="1" applyBorder="1" applyAlignment="1" applyProtection="1">
      <alignment vertical="center" wrapText="1"/>
      <protection/>
    </xf>
    <xf numFmtId="187" fontId="10" fillId="36" borderId="35" xfId="0" applyNumberFormat="1" applyFont="1" applyFill="1" applyBorder="1" applyAlignment="1">
      <alignment horizontal="right"/>
    </xf>
    <xf numFmtId="177" fontId="10" fillId="0" borderId="16" xfId="33" applyNumberFormat="1" applyFont="1" applyFill="1" applyBorder="1" applyAlignment="1">
      <alignment horizontal="right"/>
      <protection/>
    </xf>
    <xf numFmtId="177" fontId="10" fillId="0" borderId="11" xfId="33" applyNumberFormat="1" applyFont="1" applyBorder="1" applyAlignment="1">
      <alignment horizontal="right"/>
      <protection/>
    </xf>
    <xf numFmtId="177" fontId="10" fillId="0" borderId="11" xfId="33" applyNumberFormat="1" applyFont="1" applyFill="1" applyBorder="1" applyAlignment="1">
      <alignment horizontal="right"/>
      <protection/>
    </xf>
    <xf numFmtId="177" fontId="10" fillId="0" borderId="16" xfId="33" applyNumberFormat="1" applyFont="1" applyBorder="1" applyAlignment="1">
      <alignment horizontal="right"/>
      <protection/>
    </xf>
    <xf numFmtId="177" fontId="10" fillId="0" borderId="13" xfId="33" applyNumberFormat="1" applyFont="1" applyFill="1" applyBorder="1" applyAlignment="1">
      <alignment horizontal="right"/>
      <protection/>
    </xf>
    <xf numFmtId="3" fontId="10" fillId="0" borderId="11" xfId="33" applyNumberFormat="1" applyFont="1" applyBorder="1" applyAlignment="1">
      <alignment horizontal="right"/>
      <protection/>
    </xf>
    <xf numFmtId="177" fontId="10" fillId="0" borderId="17" xfId="33" applyNumberFormat="1" applyFont="1" applyFill="1" applyBorder="1" applyAlignment="1">
      <alignment horizontal="right"/>
      <protection/>
    </xf>
    <xf numFmtId="0" fontId="53" fillId="0" borderId="38" xfId="0" applyFont="1" applyFill="1" applyBorder="1" applyAlignment="1">
      <alignment horizontal="left"/>
    </xf>
    <xf numFmtId="0" fontId="2" fillId="0" borderId="12" xfId="34" applyFont="1" applyBorder="1" applyAlignment="1">
      <alignment horizontal="left"/>
      <protection/>
    </xf>
    <xf numFmtId="0" fontId="2" fillId="0" borderId="16" xfId="34" applyFont="1" applyBorder="1" applyAlignment="1">
      <alignment horizontal="left"/>
      <protection/>
    </xf>
    <xf numFmtId="0" fontId="14" fillId="0" borderId="15" xfId="0" applyFont="1" applyFill="1" applyBorder="1" applyAlignment="1">
      <alignment horizontal="left"/>
    </xf>
    <xf numFmtId="0" fontId="14" fillId="0" borderId="41" xfId="0" applyFont="1" applyFill="1" applyBorder="1" applyAlignment="1">
      <alignment horizontal="left"/>
    </xf>
    <xf numFmtId="0" fontId="2" fillId="34" borderId="23" xfId="0" applyFont="1" applyFill="1" applyBorder="1" applyAlignment="1">
      <alignment horizontal="left"/>
    </xf>
    <xf numFmtId="0" fontId="2" fillId="34" borderId="11" xfId="0" applyFont="1" applyFill="1" applyBorder="1" applyAlignment="1">
      <alignment horizontal="left"/>
    </xf>
    <xf numFmtId="0" fontId="2" fillId="34" borderId="10" xfId="0" applyFont="1" applyFill="1" applyBorder="1" applyAlignment="1">
      <alignment horizontal="left"/>
    </xf>
    <xf numFmtId="0" fontId="0" fillId="34" borderId="23" xfId="0" applyFill="1" applyBorder="1" applyAlignment="1">
      <alignment horizontal="left"/>
    </xf>
    <xf numFmtId="0" fontId="2" fillId="0" borderId="10" xfId="0" applyFont="1" applyFill="1" applyBorder="1" applyAlignment="1">
      <alignment horizontal="left"/>
    </xf>
    <xf numFmtId="0" fontId="0" fillId="34" borderId="11" xfId="0" applyFill="1" applyBorder="1" applyAlignment="1">
      <alignment horizontal="left"/>
    </xf>
    <xf numFmtId="0" fontId="53" fillId="33" borderId="23" xfId="0" applyFont="1" applyFill="1" applyBorder="1" applyAlignment="1">
      <alignment horizontal="left"/>
    </xf>
    <xf numFmtId="0" fontId="57" fillId="33" borderId="11" xfId="0" applyFont="1" applyFill="1" applyBorder="1" applyAlignment="1">
      <alignment horizontal="left"/>
    </xf>
    <xf numFmtId="0" fontId="0" fillId="0" borderId="10" xfId="0" applyFont="1" applyFill="1" applyBorder="1" applyAlignment="1">
      <alignment horizontal="left"/>
    </xf>
    <xf numFmtId="0" fontId="14" fillId="0" borderId="10" xfId="0" applyFont="1" applyFill="1" applyBorder="1" applyAlignment="1">
      <alignment horizontal="left"/>
    </xf>
    <xf numFmtId="177" fontId="2" fillId="34" borderId="23" xfId="0" applyNumberFormat="1" applyFont="1" applyFill="1" applyBorder="1" applyAlignment="1">
      <alignment horizontal="left"/>
    </xf>
    <xf numFmtId="177" fontId="2" fillId="34" borderId="11" xfId="0" applyNumberFormat="1" applyFont="1" applyFill="1" applyBorder="1" applyAlignment="1">
      <alignment horizontal="left"/>
    </xf>
    <xf numFmtId="0" fontId="2" fillId="0" borderId="15" xfId="35" applyFont="1" applyFill="1" applyBorder="1" applyAlignment="1">
      <alignment horizontal="center" vertical="center"/>
      <protection/>
    </xf>
    <xf numFmtId="0" fontId="2" fillId="0" borderId="41" xfId="35" applyFont="1" applyFill="1" applyBorder="1" applyAlignment="1">
      <alignment horizontal="center" vertical="center"/>
      <protection/>
    </xf>
    <xf numFmtId="0" fontId="2" fillId="0" borderId="42" xfId="35" applyFont="1" applyFill="1" applyBorder="1" applyAlignment="1">
      <alignment horizontal="center" vertical="center"/>
      <protection/>
    </xf>
    <xf numFmtId="0" fontId="2" fillId="0" borderId="0" xfId="35" applyFont="1" applyFill="1" applyBorder="1" applyAlignment="1">
      <alignment horizontal="center" vertical="center"/>
      <protection/>
    </xf>
    <xf numFmtId="0" fontId="2" fillId="0" borderId="20" xfId="35" applyFont="1" applyFill="1" applyBorder="1" applyAlignment="1">
      <alignment horizontal="center" vertical="center"/>
      <protection/>
    </xf>
    <xf numFmtId="0" fontId="2" fillId="0" borderId="12" xfId="35" applyFont="1" applyFill="1" applyBorder="1" applyAlignment="1">
      <alignment horizontal="center" vertical="center"/>
      <protection/>
    </xf>
    <xf numFmtId="0" fontId="2" fillId="0" borderId="12" xfId="35" applyFont="1" applyFill="1" applyBorder="1" applyAlignment="1">
      <alignment horizontal="center" vertical="center"/>
      <protection/>
    </xf>
    <xf numFmtId="0" fontId="2" fillId="0" borderId="13" xfId="35" applyFont="1" applyFill="1" applyBorder="1" applyAlignment="1">
      <alignment horizontal="center" vertical="center" wrapText="1"/>
      <protection/>
    </xf>
    <xf numFmtId="0" fontId="2" fillId="0" borderId="43" xfId="35" applyFont="1" applyFill="1" applyBorder="1" applyAlignment="1">
      <alignment horizontal="center" vertical="center" wrapText="1"/>
      <protection/>
    </xf>
    <xf numFmtId="0" fontId="2" fillId="0" borderId="17" xfId="35" applyFont="1" applyFill="1" applyBorder="1" applyAlignment="1">
      <alignment horizontal="center" vertical="center" wrapText="1"/>
      <protection/>
    </xf>
    <xf numFmtId="0" fontId="2" fillId="0" borderId="10" xfId="35" applyFont="1" applyFill="1" applyBorder="1" applyAlignment="1">
      <alignment horizontal="center" vertical="center"/>
      <protection/>
    </xf>
    <xf numFmtId="0" fontId="2" fillId="0" borderId="23" xfId="35" applyFont="1" applyFill="1" applyBorder="1" applyAlignment="1">
      <alignment horizontal="center" vertical="center"/>
      <protection/>
    </xf>
    <xf numFmtId="0" fontId="2" fillId="0" borderId="12" xfId="0" applyFont="1" applyFill="1" applyBorder="1" applyAlignment="1">
      <alignment horizontal="left"/>
    </xf>
    <xf numFmtId="0" fontId="0" fillId="34" borderId="11" xfId="0" applyFont="1" applyFill="1" applyBorder="1" applyAlignment="1">
      <alignment horizontal="left"/>
    </xf>
    <xf numFmtId="0" fontId="0" fillId="34" borderId="23" xfId="0" applyFont="1" applyFill="1" applyBorder="1" applyAlignment="1">
      <alignment horizontal="left"/>
    </xf>
    <xf numFmtId="0" fontId="58" fillId="34" borderId="10" xfId="0" applyFont="1" applyFill="1" applyBorder="1" applyAlignment="1">
      <alignment horizontal="left"/>
    </xf>
    <xf numFmtId="0" fontId="59" fillId="33" borderId="23" xfId="0" applyFont="1" applyFill="1" applyBorder="1" applyAlignment="1">
      <alignment horizontal="left"/>
    </xf>
    <xf numFmtId="0" fontId="8" fillId="0" borderId="41" xfId="35" applyFont="1" applyFill="1" applyBorder="1" applyAlignment="1">
      <alignment horizontal="center" vertical="center"/>
      <protection/>
    </xf>
    <xf numFmtId="0" fontId="7" fillId="0" borderId="41" xfId="35" applyFont="1" applyFill="1" applyBorder="1" applyAlignment="1">
      <alignment horizontal="center" vertical="center"/>
      <protection/>
    </xf>
    <xf numFmtId="0" fontId="2" fillId="0" borderId="12" xfId="35" applyFont="1" applyFill="1" applyBorder="1" applyAlignment="1">
      <alignment/>
      <protection/>
    </xf>
    <xf numFmtId="0" fontId="2" fillId="0" borderId="18" xfId="35" applyFont="1" applyFill="1" applyBorder="1" applyAlignment="1">
      <alignment horizontal="center" vertical="center"/>
      <protection/>
    </xf>
    <xf numFmtId="0" fontId="2" fillId="0" borderId="10" xfId="35" applyFont="1" applyFill="1" applyBorder="1" applyAlignment="1">
      <alignment horizontal="center" vertical="center"/>
      <protection/>
    </xf>
    <xf numFmtId="0" fontId="2" fillId="0" borderId="41" xfId="35" applyFont="1" applyFill="1" applyBorder="1" applyAlignment="1">
      <alignment horizontal="center" vertical="center"/>
      <protection/>
    </xf>
    <xf numFmtId="0" fontId="2" fillId="0" borderId="44" xfId="35" applyFont="1" applyFill="1" applyBorder="1" applyAlignment="1">
      <alignment horizontal="center" vertical="center"/>
      <protection/>
    </xf>
    <xf numFmtId="0" fontId="2" fillId="0" borderId="0" xfId="35" applyFont="1" applyFill="1" applyBorder="1" applyAlignment="1">
      <alignment horizontal="center" vertical="center"/>
      <protection/>
    </xf>
    <xf numFmtId="0" fontId="2" fillId="0" borderId="14" xfId="35" applyFont="1" applyFill="1" applyBorder="1" applyAlignment="1">
      <alignment horizontal="center" vertical="center"/>
      <protection/>
    </xf>
    <xf numFmtId="0" fontId="2" fillId="0" borderId="16" xfId="35" applyFont="1" applyFill="1" applyBorder="1" applyAlignment="1">
      <alignment horizontal="center" vertical="center"/>
      <protection/>
    </xf>
    <xf numFmtId="42" fontId="2" fillId="0" borderId="13" xfId="35" applyNumberFormat="1" applyFont="1" applyFill="1" applyBorder="1" applyAlignment="1">
      <alignment horizontal="center" vertical="center"/>
      <protection/>
    </xf>
    <xf numFmtId="42" fontId="2" fillId="0" borderId="43" xfId="35" applyNumberFormat="1" applyFont="1" applyFill="1" applyBorder="1" applyAlignment="1">
      <alignment horizontal="center" vertical="center"/>
      <protection/>
    </xf>
    <xf numFmtId="42" fontId="2" fillId="0" borderId="17" xfId="35" applyNumberFormat="1" applyFont="1" applyFill="1" applyBorder="1" applyAlignment="1">
      <alignment horizontal="center" vertical="center"/>
      <protection/>
    </xf>
    <xf numFmtId="0" fontId="2" fillId="0" borderId="23" xfId="0" applyFont="1" applyFill="1" applyBorder="1" applyAlignment="1">
      <alignment horizontal="left"/>
    </xf>
    <xf numFmtId="0" fontId="2" fillId="0" borderId="11" xfId="0" applyFont="1" applyFill="1" applyBorder="1" applyAlignment="1">
      <alignment horizontal="left"/>
    </xf>
    <xf numFmtId="0" fontId="14" fillId="34" borderId="15" xfId="0" applyFont="1" applyFill="1" applyBorder="1" applyAlignment="1">
      <alignment horizontal="left"/>
    </xf>
    <xf numFmtId="0" fontId="14" fillId="34" borderId="41" xfId="0" applyFont="1" applyFill="1" applyBorder="1" applyAlignment="1">
      <alignment horizontal="left"/>
    </xf>
    <xf numFmtId="0" fontId="17" fillId="33" borderId="10" xfId="0" applyFont="1" applyFill="1" applyBorder="1" applyAlignment="1">
      <alignment horizontal="left"/>
    </xf>
    <xf numFmtId="0" fontId="1" fillId="33" borderId="23" xfId="0" applyFont="1" applyFill="1" applyBorder="1" applyAlignment="1">
      <alignment horizontal="left"/>
    </xf>
    <xf numFmtId="0" fontId="14" fillId="34" borderId="23" xfId="0" applyFont="1" applyFill="1" applyBorder="1" applyAlignment="1">
      <alignment horizontal="left"/>
    </xf>
    <xf numFmtId="0" fontId="15" fillId="34" borderId="11" xfId="0" applyFont="1" applyFill="1" applyBorder="1" applyAlignment="1">
      <alignment horizontal="left"/>
    </xf>
    <xf numFmtId="0" fontId="54" fillId="34" borderId="45" xfId="0" applyFont="1" applyFill="1" applyBorder="1" applyAlignment="1">
      <alignment horizontal="left"/>
    </xf>
    <xf numFmtId="0" fontId="53" fillId="37" borderId="45" xfId="0" applyFont="1" applyFill="1" applyBorder="1" applyAlignment="1">
      <alignment horizontal="left"/>
    </xf>
    <xf numFmtId="0" fontId="54" fillId="0" borderId="29" xfId="34" applyFont="1" applyFill="1" applyBorder="1" applyAlignment="1">
      <alignment horizontal="left"/>
      <protection/>
    </xf>
    <xf numFmtId="0" fontId="60" fillId="0" borderId="46" xfId="35" applyFont="1" applyFill="1" applyBorder="1" applyAlignment="1">
      <alignment horizontal="center" vertical="center"/>
      <protection/>
    </xf>
    <xf numFmtId="0" fontId="54" fillId="0" borderId="24" xfId="35" applyFont="1" applyFill="1" applyBorder="1" applyAlignment="1">
      <alignment horizontal="center" vertical="center"/>
      <protection/>
    </xf>
    <xf numFmtId="0" fontId="54" fillId="0" borderId="45" xfId="35" applyFont="1" applyFill="1" applyBorder="1" applyAlignment="1">
      <alignment horizontal="center" vertical="center"/>
      <protection/>
    </xf>
    <xf numFmtId="183" fontId="54" fillId="0" borderId="24" xfId="35" applyNumberFormat="1" applyFont="1" applyFill="1" applyBorder="1" applyAlignment="1">
      <alignment horizontal="center" vertical="center"/>
      <protection/>
    </xf>
    <xf numFmtId="0" fontId="54" fillId="0" borderId="47" xfId="35" applyFont="1" applyFill="1" applyBorder="1" applyAlignment="1">
      <alignment horizontal="center" vertical="center"/>
      <protection/>
    </xf>
    <xf numFmtId="0" fontId="54" fillId="0" borderId="25" xfId="35" applyFont="1" applyFill="1" applyBorder="1" applyAlignment="1">
      <alignment horizontal="center" vertical="center"/>
      <protection/>
    </xf>
    <xf numFmtId="0" fontId="54" fillId="0" borderId="24" xfId="35" applyFont="1" applyFill="1" applyBorder="1" applyAlignment="1">
      <alignment horizontal="center" vertical="center" wrapText="1"/>
      <protection/>
    </xf>
    <xf numFmtId="185" fontId="54" fillId="34" borderId="45" xfId="0" applyNumberFormat="1" applyFont="1" applyFill="1" applyBorder="1" applyAlignment="1">
      <alignment horizontal="left"/>
    </xf>
    <xf numFmtId="0" fontId="17" fillId="0" borderId="35" xfId="34" applyFont="1" applyFill="1" applyBorder="1" applyAlignment="1">
      <alignment horizontal="left"/>
      <protection/>
    </xf>
    <xf numFmtId="0" fontId="17" fillId="34" borderId="19" xfId="0" applyFont="1" applyFill="1" applyBorder="1" applyAlignment="1">
      <alignment horizontal="left"/>
    </xf>
    <xf numFmtId="185" fontId="17" fillId="34" borderId="19" xfId="0" applyNumberFormat="1" applyFont="1" applyFill="1" applyBorder="1" applyAlignment="1">
      <alignment horizontal="left"/>
    </xf>
    <xf numFmtId="0" fontId="17" fillId="0" borderId="38" xfId="35" applyFont="1" applyFill="1" applyBorder="1" applyAlignment="1">
      <alignment horizontal="center" vertical="center"/>
      <protection/>
    </xf>
    <xf numFmtId="0" fontId="17" fillId="0" borderId="31" xfId="35" applyFont="1" applyFill="1" applyBorder="1" applyAlignment="1">
      <alignment horizontal="center" vertical="center"/>
      <protection/>
    </xf>
    <xf numFmtId="0" fontId="17" fillId="0" borderId="22" xfId="35" applyFont="1" applyFill="1" applyBorder="1" applyAlignment="1">
      <alignment horizontal="center" vertical="center" wrapText="1"/>
      <protection/>
    </xf>
    <xf numFmtId="0" fontId="17" fillId="0" borderId="19" xfId="35" applyFont="1" applyFill="1" applyBorder="1" applyAlignment="1">
      <alignment horizontal="center" vertical="center"/>
      <protection/>
    </xf>
    <xf numFmtId="0" fontId="20" fillId="0" borderId="48" xfId="35" applyFont="1" applyFill="1" applyBorder="1" applyAlignment="1">
      <alignment horizontal="center" vertical="center"/>
      <protection/>
    </xf>
    <xf numFmtId="0" fontId="17" fillId="0" borderId="22" xfId="35" applyFont="1" applyFill="1" applyBorder="1" applyAlignment="1">
      <alignment horizontal="center" vertical="center"/>
      <protection/>
    </xf>
    <xf numFmtId="183" fontId="17" fillId="0" borderId="22" xfId="35" applyNumberFormat="1" applyFont="1" applyFill="1" applyBorder="1" applyAlignment="1">
      <alignment horizontal="center" vertical="center"/>
      <protection/>
    </xf>
    <xf numFmtId="0" fontId="14" fillId="38" borderId="19" xfId="0" applyFont="1" applyFill="1" applyBorder="1" applyAlignment="1">
      <alignment horizontal="left"/>
    </xf>
    <xf numFmtId="0" fontId="17" fillId="0" borderId="35" xfId="34" applyNumberFormat="1" applyFont="1" applyFill="1" applyBorder="1" applyAlignment="1" applyProtection="1">
      <alignment horizontal="left"/>
      <protection/>
    </xf>
    <xf numFmtId="0" fontId="14" fillId="0" borderId="33" xfId="0" applyFont="1" applyFill="1" applyBorder="1" applyAlignment="1">
      <alignment horizontal="left"/>
    </xf>
    <xf numFmtId="0" fontId="17" fillId="36" borderId="19" xfId="0" applyFont="1" applyFill="1" applyBorder="1" applyAlignment="1">
      <alignment horizontal="left"/>
    </xf>
    <xf numFmtId="0" fontId="2" fillId="0" borderId="37" xfId="0" applyFont="1" applyFill="1" applyBorder="1" applyAlignment="1">
      <alignment horizontal="left"/>
    </xf>
    <xf numFmtId="0" fontId="14" fillId="0" borderId="37" xfId="0" applyFont="1" applyFill="1" applyBorder="1" applyAlignment="1">
      <alignment horizontal="left"/>
    </xf>
    <xf numFmtId="189" fontId="17" fillId="36" borderId="19" xfId="0" applyNumberFormat="1" applyFont="1" applyFill="1" applyBorder="1" applyAlignment="1">
      <alignment horizontal="left"/>
    </xf>
    <xf numFmtId="0" fontId="17" fillId="0" borderId="38" xfId="35" applyNumberFormat="1" applyFont="1" applyFill="1" applyBorder="1" applyAlignment="1" applyProtection="1">
      <alignment horizontal="center" vertical="center"/>
      <protection/>
    </xf>
    <xf numFmtId="0" fontId="17" fillId="0" borderId="31" xfId="35" applyNumberFormat="1" applyFont="1" applyFill="1" applyBorder="1" applyAlignment="1" applyProtection="1">
      <alignment horizontal="center" vertical="center"/>
      <protection/>
    </xf>
    <xf numFmtId="0" fontId="17" fillId="0" borderId="22" xfId="35" applyNumberFormat="1" applyFont="1" applyFill="1" applyBorder="1" applyAlignment="1" applyProtection="1">
      <alignment horizontal="center" vertical="center" wrapText="1"/>
      <protection/>
    </xf>
    <xf numFmtId="0" fontId="17" fillId="0" borderId="19" xfId="35" applyNumberFormat="1" applyFont="1" applyFill="1" applyBorder="1" applyAlignment="1" applyProtection="1">
      <alignment horizontal="center" vertical="center"/>
      <protection/>
    </xf>
    <xf numFmtId="0" fontId="2" fillId="0" borderId="31" xfId="0" applyFont="1" applyFill="1" applyBorder="1" applyAlignment="1">
      <alignment horizontal="left"/>
    </xf>
    <xf numFmtId="0" fontId="20" fillId="0" borderId="48" xfId="35" applyNumberFormat="1" applyFont="1" applyFill="1" applyBorder="1" applyAlignment="1" applyProtection="1">
      <alignment horizontal="center" vertical="center"/>
      <protection/>
    </xf>
    <xf numFmtId="0" fontId="2" fillId="0" borderId="31" xfId="35" applyNumberFormat="1" applyFont="1" applyFill="1" applyBorder="1" applyAlignment="1" applyProtection="1">
      <alignment/>
      <protection/>
    </xf>
    <xf numFmtId="0" fontId="17" fillId="0" borderId="22" xfId="35" applyNumberFormat="1" applyFont="1" applyFill="1" applyBorder="1" applyAlignment="1" applyProtection="1">
      <alignment horizontal="center" vertical="center"/>
      <protection/>
    </xf>
    <xf numFmtId="186" fontId="17" fillId="0" borderId="22" xfId="35" applyNumberFormat="1" applyFont="1" applyFill="1" applyBorder="1" applyAlignment="1" applyProtection="1">
      <alignment horizontal="center" vertical="center"/>
      <protection/>
    </xf>
    <xf numFmtId="0" fontId="14" fillId="35" borderId="19" xfId="0" applyFont="1" applyFill="1" applyBorder="1" applyAlignment="1">
      <alignment horizontal="left"/>
    </xf>
    <xf numFmtId="0" fontId="17" fillId="35" borderId="22" xfId="0" applyFont="1" applyFill="1" applyBorder="1" applyAlignment="1">
      <alignment horizontal="left"/>
    </xf>
    <xf numFmtId="0" fontId="17" fillId="36" borderId="22" xfId="0" applyFont="1" applyFill="1" applyBorder="1" applyAlignment="1">
      <alignment horizontal="left"/>
    </xf>
    <xf numFmtId="0" fontId="14" fillId="35" borderId="22" xfId="0" applyFont="1" applyFill="1" applyBorder="1" applyAlignment="1">
      <alignment horizontal="left"/>
    </xf>
    <xf numFmtId="189" fontId="17" fillId="35" borderId="22" xfId="0" applyNumberFormat="1" applyFont="1" applyFill="1" applyBorder="1" applyAlignment="1">
      <alignment horizontal="left"/>
    </xf>
    <xf numFmtId="0" fontId="17" fillId="0" borderId="12" xfId="34" applyNumberFormat="1" applyFont="1" applyFill="1" applyBorder="1" applyAlignment="1" applyProtection="1">
      <alignment horizontal="left"/>
      <protection/>
    </xf>
    <xf numFmtId="0" fontId="0" fillId="0" borderId="12" xfId="0" applyBorder="1" applyAlignment="1">
      <alignment horizontal="left"/>
    </xf>
    <xf numFmtId="0" fontId="0" fillId="0" borderId="49" xfId="0" applyBorder="1" applyAlignment="1">
      <alignment horizontal="left"/>
    </xf>
    <xf numFmtId="0" fontId="0" fillId="0" borderId="23" xfId="0" applyFont="1" applyBorder="1" applyAlignment="1">
      <alignment horizontal="left"/>
    </xf>
    <xf numFmtId="0" fontId="0" fillId="0" borderId="23" xfId="0" applyBorder="1" applyAlignment="1">
      <alignment horizontal="left"/>
    </xf>
    <xf numFmtId="0" fontId="0" fillId="0" borderId="23" xfId="0" applyFont="1" applyFill="1" applyBorder="1" applyAlignment="1">
      <alignment horizontal="left"/>
    </xf>
    <xf numFmtId="0" fontId="8" fillId="0" borderId="41" xfId="0" applyFont="1" applyFill="1" applyBorder="1" applyAlignment="1">
      <alignment horizontal="center" vertical="center"/>
    </xf>
    <xf numFmtId="0" fontId="7" fillId="0" borderId="41" xfId="0" applyFont="1" applyFill="1" applyBorder="1" applyAlignment="1">
      <alignment horizontal="center" vertical="center"/>
    </xf>
    <xf numFmtId="0" fontId="2" fillId="0" borderId="12" xfId="0" applyFont="1" applyFill="1" applyBorder="1" applyAlignment="1">
      <alignment/>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43"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0" xfId="0" applyFont="1" applyFill="1" applyBorder="1" applyAlignment="1">
      <alignment horizontal="center" vertical="center"/>
    </xf>
    <xf numFmtId="0" fontId="53" fillId="0" borderId="10" xfId="0" applyFont="1" applyFill="1" applyBorder="1" applyAlignment="1">
      <alignment horizontal="left"/>
    </xf>
    <xf numFmtId="177" fontId="2" fillId="0" borderId="10" xfId="0" applyNumberFormat="1" applyFont="1" applyFill="1" applyBorder="1" applyAlignment="1">
      <alignment horizontal="left"/>
    </xf>
    <xf numFmtId="0" fontId="0" fillId="0" borderId="23" xfId="0" applyFill="1" applyBorder="1" applyAlignment="1">
      <alignment horizontal="left"/>
    </xf>
  </cellXfs>
  <cellStyles count="1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3" xfId="40"/>
    <cellStyle name="Followed Hyperlink" xfId="41"/>
    <cellStyle name="中等" xfId="42"/>
    <cellStyle name="合計" xfId="43"/>
    <cellStyle name="好" xfId="44"/>
    <cellStyle name="好_102年臺南市主要觀光遊憩據點遊客人次統計(1-12月)" xfId="45"/>
    <cellStyle name="好_10402" xfId="46"/>
    <cellStyle name="好_10403" xfId="47"/>
    <cellStyle name="好_10404" xfId="48"/>
    <cellStyle name="好_10405" xfId="49"/>
    <cellStyle name="好_10406" xfId="50"/>
    <cellStyle name="好_10407" xfId="51"/>
    <cellStyle name="好_10408" xfId="52"/>
    <cellStyle name="好_10409" xfId="53"/>
    <cellStyle name="好_10410" xfId="54"/>
    <cellStyle name="好_10411" xfId="55"/>
    <cellStyle name="好_10412" xfId="56"/>
    <cellStyle name="好_104年1月統計方案報表程式_(臺南市主要觀光景點遊客人數統計" xfId="57"/>
    <cellStyle name="好_104年統計方案報表程式_(臺南市主要觀光景點遊客人數統計" xfId="58"/>
    <cellStyle name="好_10502" xfId="59"/>
    <cellStyle name="好_10503" xfId="60"/>
    <cellStyle name="好_10504" xfId="61"/>
    <cellStyle name="好_10505" xfId="62"/>
    <cellStyle name="好_10506" xfId="63"/>
    <cellStyle name="好_10507" xfId="64"/>
    <cellStyle name="好_10508" xfId="65"/>
    <cellStyle name="好_10509" xfId="66"/>
    <cellStyle name="好_10510" xfId="67"/>
    <cellStyle name="好_10511" xfId="68"/>
    <cellStyle name="好_10512" xfId="69"/>
    <cellStyle name="好_Sheet1" xfId="70"/>
    <cellStyle name="好_主要觀光遊憩景點-統計方案報表程式_(會計)103年10月" xfId="71"/>
    <cellStyle name="好_空白表--旅館業督導管理" xfId="72"/>
    <cellStyle name="好_統計方案報表程式_(會計)103年_9月_-_台南市主要觀光遊憩景點遊客人數統計" xfId="73"/>
    <cellStyle name="好_統計方案報表程式_(會計)103年_9月_觀光遊憩景點" xfId="74"/>
    <cellStyle name="好_統計方案報表程式_(會計)103年11月_-_主要觀光遊憩據點遊客人次統計" xfId="75"/>
    <cellStyle name="好_統計方案報表程式_(會計)103年11月_-_觀光遊憩景點遊客人次統計" xfId="76"/>
    <cellStyle name="好_統計方案報表程式_(會計)103年7月_-_臺南市觀光遊憩景點遊客人數統計" xfId="77"/>
    <cellStyle name="好_統計方案報表程式_(會計)103年7月_主要觀光遊憩據點遊客人數統計" xfId="78"/>
    <cellStyle name="好_統計方案報表程式_(會計)103年8月_-_臺南市觀光景點遊客人數統計" xfId="79"/>
    <cellStyle name="好_統計方案報表程式_(會計)103年8月_臺南市主要觀光景點" xfId="80"/>
    <cellStyle name="好_統計方案報表程式-主要觀光遊憩景點_(會計)103年12月(1)" xfId="81"/>
    <cellStyle name="好_統計方案報表程式-觀光遊憩景點_(會計)103年12月" xfId="82"/>
    <cellStyle name="好_臺南市主要觀光遊憩據點遊客人次統計10302(1)" xfId="83"/>
    <cellStyle name="好_臺南市主要觀光遊憩據點遊客人次統計10303(3)" xfId="84"/>
    <cellStyle name="好_臺南市主要觀光遊憩據點遊客人次統計103年4月" xfId="85"/>
    <cellStyle name="好_臺南市主要觀光遊憩據點遊客人次統計201405" xfId="86"/>
    <cellStyle name="好_臺南市主要觀光遊憩據點遊客人次統計報表_103年6月" xfId="87"/>
    <cellStyle name="好_臺南市觀光遊憩景點遊客人次統計10302" xfId="88"/>
    <cellStyle name="好_臺南市觀光遊憩景點遊客人次統計103年3月" xfId="89"/>
    <cellStyle name="好_臺南市觀光遊憩景點遊客人次統計103年4月" xfId="90"/>
    <cellStyle name="好_臺南市觀光遊憩景點遊客人次統計201405 (1)" xfId="91"/>
    <cellStyle name="好_臺南市觀光遊憩景點遊客人次統計報表_103年6月" xfId="92"/>
    <cellStyle name="好_觀光遊憩景點 10501" xfId="93"/>
    <cellStyle name="好_觀光遊憩景點-統計方案報表程式_(會計)103年10月" xfId="94"/>
    <cellStyle name="Percent" xfId="95"/>
    <cellStyle name="計算方式" xfId="96"/>
    <cellStyle name="Currency" xfId="97"/>
    <cellStyle name="Currency [0]" xfId="98"/>
    <cellStyle name="連結的儲存格" xfId="99"/>
    <cellStyle name="備註" xfId="100"/>
    <cellStyle name="Hyperlink" xfId="101"/>
    <cellStyle name="說明文字" xfId="102"/>
    <cellStyle name="輔色1" xfId="103"/>
    <cellStyle name="輔色2" xfId="104"/>
    <cellStyle name="輔色3" xfId="105"/>
    <cellStyle name="輔色4" xfId="106"/>
    <cellStyle name="輔色5" xfId="107"/>
    <cellStyle name="輔色6" xfId="108"/>
    <cellStyle name="標題" xfId="109"/>
    <cellStyle name="標題 1" xfId="110"/>
    <cellStyle name="標題 2" xfId="111"/>
    <cellStyle name="標題 3" xfId="112"/>
    <cellStyle name="標題 4" xfId="113"/>
    <cellStyle name="輸入" xfId="114"/>
    <cellStyle name="輸出" xfId="115"/>
    <cellStyle name="檢查儲存格" xfId="116"/>
    <cellStyle name="壞" xfId="117"/>
    <cellStyle name="壞_102年臺南市主要觀光遊憩據點遊客人次統計(1-12月)" xfId="118"/>
    <cellStyle name="壞_10402" xfId="119"/>
    <cellStyle name="壞_10403" xfId="120"/>
    <cellStyle name="壞_10404" xfId="121"/>
    <cellStyle name="壞_10405" xfId="122"/>
    <cellStyle name="壞_10406" xfId="123"/>
    <cellStyle name="壞_10407" xfId="124"/>
    <cellStyle name="壞_10408" xfId="125"/>
    <cellStyle name="壞_10409" xfId="126"/>
    <cellStyle name="壞_10410" xfId="127"/>
    <cellStyle name="壞_10411" xfId="128"/>
    <cellStyle name="壞_10412" xfId="129"/>
    <cellStyle name="壞_104年1月統計方案報表程式_(臺南市主要觀光景點遊客人數統計" xfId="130"/>
    <cellStyle name="壞_104年統計方案報表程式_(臺南市主要觀光景點遊客人數統計" xfId="131"/>
    <cellStyle name="壞_10502" xfId="132"/>
    <cellStyle name="壞_10503" xfId="133"/>
    <cellStyle name="壞_10504" xfId="134"/>
    <cellStyle name="壞_10505" xfId="135"/>
    <cellStyle name="壞_10506" xfId="136"/>
    <cellStyle name="壞_10507" xfId="137"/>
    <cellStyle name="壞_10508" xfId="138"/>
    <cellStyle name="壞_10509" xfId="139"/>
    <cellStyle name="壞_10510" xfId="140"/>
    <cellStyle name="壞_10511" xfId="141"/>
    <cellStyle name="壞_10512" xfId="142"/>
    <cellStyle name="壞_Sheet1" xfId="143"/>
    <cellStyle name="壞_主要觀光遊憩景點-統計方案報表程式_(會計)103年10月" xfId="144"/>
    <cellStyle name="壞_空白表--旅館業督導管理" xfId="145"/>
    <cellStyle name="壞_統計方案報表程式_(會計)103年_9月_-_台南市主要觀光遊憩景點遊客人數統計" xfId="146"/>
    <cellStyle name="壞_統計方案報表程式_(會計)103年_9月_觀光遊憩景點" xfId="147"/>
    <cellStyle name="壞_統計方案報表程式_(會計)103年11月_-_主要觀光遊憩據點遊客人次統計" xfId="148"/>
    <cellStyle name="壞_統計方案報表程式_(會計)103年11月_-_觀光遊憩景點遊客人次統計" xfId="149"/>
    <cellStyle name="壞_統計方案報表程式_(會計)103年7月_-_臺南市觀光遊憩景點遊客人數統計" xfId="150"/>
    <cellStyle name="壞_統計方案報表程式_(會計)103年7月_主要觀光遊憩據點遊客人數統計" xfId="151"/>
    <cellStyle name="壞_統計方案報表程式_(會計)103年8月_-_臺南市觀光景點遊客人數統計" xfId="152"/>
    <cellStyle name="壞_統計方案報表程式_(會計)103年8月_臺南市主要觀光景點" xfId="153"/>
    <cellStyle name="壞_統計方案報表程式-主要觀光遊憩景點_(會計)103年12月(1)" xfId="154"/>
    <cellStyle name="壞_統計方案報表程式-觀光遊憩景點_(會計)103年12月" xfId="155"/>
    <cellStyle name="壞_臺南市主要觀光遊憩據點遊客人次統計10302(1)" xfId="156"/>
    <cellStyle name="壞_臺南市主要觀光遊憩據點遊客人次統計10303(3)" xfId="157"/>
    <cellStyle name="壞_臺南市主要觀光遊憩據點遊客人次統計103年4月" xfId="158"/>
    <cellStyle name="壞_臺南市主要觀光遊憩據點遊客人次統計201405" xfId="159"/>
    <cellStyle name="壞_臺南市主要觀光遊憩據點遊客人次統計報表_103年6月" xfId="160"/>
    <cellStyle name="壞_臺南市觀光遊憩景點遊客人次統計10302" xfId="161"/>
    <cellStyle name="壞_臺南市觀光遊憩景點遊客人次統計103年3月" xfId="162"/>
    <cellStyle name="壞_臺南市觀光遊憩景點遊客人次統計103年4月" xfId="163"/>
    <cellStyle name="壞_臺南市觀光遊憩景點遊客人次統計201405 (1)" xfId="164"/>
    <cellStyle name="壞_臺南市觀光遊憩景點遊客人次統計報表_103年6月" xfId="165"/>
    <cellStyle name="壞_觀光遊憩景點 10501" xfId="166"/>
    <cellStyle name="壞_觀光遊憩景點-統計方案報表程式_(會計)103年10月" xfId="167"/>
    <cellStyle name="警告文字"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49"/>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A26" sqref="A26:B26"/>
    </sheetView>
  </sheetViews>
  <sheetFormatPr defaultColWidth="9.00390625" defaultRowHeight="16.5"/>
  <cols>
    <col min="1" max="1" width="10.625" style="67" customWidth="1"/>
    <col min="2" max="2" width="21.75390625" style="67" customWidth="1"/>
    <col min="3" max="3" width="20.375" style="67" customWidth="1"/>
    <col min="4" max="4" width="21.75390625" style="67" customWidth="1"/>
    <col min="5" max="5" width="22.00390625" style="67" customWidth="1"/>
    <col min="6" max="6" width="21.00390625" style="85" customWidth="1"/>
    <col min="7" max="7" width="22.125" style="67" customWidth="1"/>
    <col min="8" max="8" width="11.625" style="67" customWidth="1"/>
    <col min="9" max="9" width="9.125" style="67" customWidth="1"/>
    <col min="10" max="10" width="14.375" style="67" customWidth="1"/>
    <col min="11" max="11" width="26.125" style="67" customWidth="1"/>
    <col min="12" max="14" width="9.00390625" style="67" customWidth="1"/>
    <col min="15" max="15" width="8.75390625" style="67" customWidth="1"/>
    <col min="16" max="18" width="9.00390625" style="67" hidden="1" customWidth="1"/>
    <col min="19" max="16384" width="9.00390625" style="67" customWidth="1"/>
  </cols>
  <sheetData>
    <row r="1" spans="1:11" s="64" customFormat="1" ht="15.75">
      <c r="A1" s="60" t="s">
        <v>0</v>
      </c>
      <c r="B1" s="61"/>
      <c r="C1" s="61"/>
      <c r="D1" s="61"/>
      <c r="E1" s="61"/>
      <c r="F1" s="62"/>
      <c r="G1" s="61"/>
      <c r="H1" s="61"/>
      <c r="I1" s="61"/>
      <c r="J1" s="63" t="s">
        <v>1</v>
      </c>
      <c r="K1" s="63" t="s">
        <v>72</v>
      </c>
    </row>
    <row r="2" spans="1:11" s="64" customFormat="1" ht="15.75">
      <c r="A2" s="60" t="s">
        <v>73</v>
      </c>
      <c r="B2" s="65" t="s">
        <v>74</v>
      </c>
      <c r="C2" s="188" t="s">
        <v>75</v>
      </c>
      <c r="D2" s="188"/>
      <c r="E2" s="188"/>
      <c r="F2" s="188"/>
      <c r="G2" s="188"/>
      <c r="H2" s="188"/>
      <c r="I2" s="189"/>
      <c r="J2" s="63" t="s">
        <v>2</v>
      </c>
      <c r="K2" s="66" t="s">
        <v>76</v>
      </c>
    </row>
    <row r="3" spans="1:11" ht="30">
      <c r="A3" s="221" t="s">
        <v>77</v>
      </c>
      <c r="B3" s="222"/>
      <c r="C3" s="222"/>
      <c r="D3" s="222"/>
      <c r="E3" s="222"/>
      <c r="F3" s="222"/>
      <c r="G3" s="222"/>
      <c r="H3" s="222"/>
      <c r="I3" s="222"/>
      <c r="J3" s="222"/>
      <c r="K3" s="222"/>
    </row>
    <row r="4" spans="1:10" ht="3.75" customHeight="1">
      <c r="A4" s="61"/>
      <c r="B4" s="61"/>
      <c r="C4" s="61"/>
      <c r="D4" s="61"/>
      <c r="E4" s="61"/>
      <c r="F4" s="62"/>
      <c r="G4" s="61"/>
      <c r="H4" s="61"/>
      <c r="I4" s="61"/>
      <c r="J4" s="61"/>
    </row>
    <row r="5" spans="2:11" ht="19.5">
      <c r="B5" s="68"/>
      <c r="C5" s="68"/>
      <c r="D5" s="68"/>
      <c r="E5" s="210" t="s">
        <v>78</v>
      </c>
      <c r="F5" s="210"/>
      <c r="G5" s="210"/>
      <c r="H5" s="68"/>
      <c r="I5" s="68"/>
      <c r="J5" s="68"/>
      <c r="K5" s="69" t="s">
        <v>79</v>
      </c>
    </row>
    <row r="6" spans="1:11" s="64" customFormat="1" ht="15.75">
      <c r="A6" s="226" t="s">
        <v>80</v>
      </c>
      <c r="B6" s="227"/>
      <c r="C6" s="224" t="s">
        <v>81</v>
      </c>
      <c r="D6" s="225"/>
      <c r="E6" s="225"/>
      <c r="F6" s="231" t="s">
        <v>82</v>
      </c>
      <c r="G6" s="211" t="s">
        <v>83</v>
      </c>
      <c r="H6" s="204" t="s">
        <v>84</v>
      </c>
      <c r="I6" s="205"/>
      <c r="J6" s="205"/>
      <c r="K6" s="205"/>
    </row>
    <row r="7" spans="1:11" s="64" customFormat="1" ht="15.75">
      <c r="A7" s="228"/>
      <c r="B7" s="229"/>
      <c r="C7" s="70" t="s">
        <v>85</v>
      </c>
      <c r="D7" s="71" t="s">
        <v>86</v>
      </c>
      <c r="E7" s="72" t="s">
        <v>87</v>
      </c>
      <c r="F7" s="232"/>
      <c r="G7" s="212"/>
      <c r="H7" s="206"/>
      <c r="I7" s="207"/>
      <c r="J7" s="207"/>
      <c r="K7" s="207"/>
    </row>
    <row r="8" spans="1:11" s="64" customFormat="1" ht="15.75">
      <c r="A8" s="210"/>
      <c r="B8" s="230"/>
      <c r="C8" s="73"/>
      <c r="D8" s="74" t="s">
        <v>88</v>
      </c>
      <c r="E8" s="74" t="s">
        <v>89</v>
      </c>
      <c r="F8" s="233"/>
      <c r="G8" s="213"/>
      <c r="H8" s="208"/>
      <c r="I8" s="209"/>
      <c r="J8" s="209"/>
      <c r="K8" s="209"/>
    </row>
    <row r="9" spans="1:11" ht="15.75">
      <c r="A9" s="214" t="s">
        <v>90</v>
      </c>
      <c r="B9" s="215"/>
      <c r="C9" s="47">
        <f>SUM(C10:C44)</f>
        <v>932196</v>
      </c>
      <c r="D9" s="47">
        <f>SUM(D10:D44)</f>
        <v>398131</v>
      </c>
      <c r="E9" s="47">
        <f>SUM(E10:E44)</f>
        <v>534065</v>
      </c>
      <c r="F9" s="75">
        <f>SUM(F10:F44)</f>
        <v>40087788</v>
      </c>
      <c r="G9" s="47">
        <f>SUM(G10:G44)</f>
        <v>920788</v>
      </c>
      <c r="H9" s="223"/>
      <c r="I9" s="223"/>
      <c r="J9" s="223"/>
      <c r="K9" s="223"/>
    </row>
    <row r="10" spans="1:11" ht="15.75">
      <c r="A10" s="194" t="s">
        <v>91</v>
      </c>
      <c r="B10" s="218"/>
      <c r="C10" s="47">
        <v>153800</v>
      </c>
      <c r="D10" s="38">
        <v>0</v>
      </c>
      <c r="E10" s="47">
        <v>153800</v>
      </c>
      <c r="F10" s="38">
        <v>0</v>
      </c>
      <c r="G10" s="43">
        <v>151119</v>
      </c>
      <c r="H10" s="9" t="s">
        <v>92</v>
      </c>
      <c r="I10" s="15"/>
      <c r="J10" s="15"/>
      <c r="K10" s="15"/>
    </row>
    <row r="11" spans="1:11" ht="15.75">
      <c r="A11" s="219" t="s">
        <v>93</v>
      </c>
      <c r="B11" s="220"/>
      <c r="C11" s="76" t="s">
        <v>94</v>
      </c>
      <c r="D11" s="76" t="s">
        <v>94</v>
      </c>
      <c r="E11" s="76" t="s">
        <v>94</v>
      </c>
      <c r="F11" s="76" t="s">
        <v>94</v>
      </c>
      <c r="G11" s="46" t="s">
        <v>94</v>
      </c>
      <c r="H11" s="216" t="s">
        <v>95</v>
      </c>
      <c r="I11" s="216"/>
      <c r="J11" s="216"/>
      <c r="K11" s="216"/>
    </row>
    <row r="12" spans="1:11" ht="15.75">
      <c r="A12" s="194" t="s">
        <v>96</v>
      </c>
      <c r="B12" s="195"/>
      <c r="C12" s="47">
        <v>5302</v>
      </c>
      <c r="D12" s="38">
        <v>0</v>
      </c>
      <c r="E12" s="47">
        <v>5302</v>
      </c>
      <c r="F12" s="38">
        <v>0</v>
      </c>
      <c r="G12" s="43">
        <v>4120</v>
      </c>
      <c r="H12" s="196" t="s">
        <v>97</v>
      </c>
      <c r="I12" s="196"/>
      <c r="J12" s="9"/>
      <c r="K12" s="9"/>
    </row>
    <row r="13" spans="1:11" ht="15.75">
      <c r="A13" s="194" t="s">
        <v>98</v>
      </c>
      <c r="B13" s="195"/>
      <c r="C13" s="47">
        <v>18961</v>
      </c>
      <c r="D13" s="47">
        <v>11973</v>
      </c>
      <c r="E13" s="47">
        <v>6988</v>
      </c>
      <c r="F13" s="75">
        <v>345388</v>
      </c>
      <c r="G13" s="47">
        <v>18670</v>
      </c>
      <c r="H13" s="196" t="s">
        <v>97</v>
      </c>
      <c r="I13" s="196"/>
      <c r="J13" s="9"/>
      <c r="K13" s="9"/>
    </row>
    <row r="14" spans="1:11" ht="15.75">
      <c r="A14" s="194" t="s">
        <v>99</v>
      </c>
      <c r="B14" s="195"/>
      <c r="C14" s="47">
        <v>29828</v>
      </c>
      <c r="D14" s="38">
        <v>0</v>
      </c>
      <c r="E14" s="47">
        <v>29828</v>
      </c>
      <c r="F14" s="38">
        <v>0</v>
      </c>
      <c r="G14" s="45">
        <v>24360</v>
      </c>
      <c r="H14" s="9" t="s">
        <v>100</v>
      </c>
      <c r="I14" s="9"/>
      <c r="J14" s="9"/>
      <c r="K14" s="9"/>
    </row>
    <row r="15" spans="1:11" ht="15.75">
      <c r="A15" s="202" t="s">
        <v>101</v>
      </c>
      <c r="B15" s="203"/>
      <c r="C15" s="47">
        <v>5643</v>
      </c>
      <c r="D15" s="47">
        <v>4067</v>
      </c>
      <c r="E15" s="47">
        <v>1576</v>
      </c>
      <c r="F15" s="75">
        <v>1080710</v>
      </c>
      <c r="G15" s="27">
        <v>6296</v>
      </c>
      <c r="H15" s="196" t="s">
        <v>102</v>
      </c>
      <c r="I15" s="200"/>
      <c r="J15" s="200"/>
      <c r="K15" s="200"/>
    </row>
    <row r="16" spans="1:11" ht="15.75">
      <c r="A16" s="194" t="s">
        <v>103</v>
      </c>
      <c r="B16" s="195"/>
      <c r="C16" s="47">
        <v>17328</v>
      </c>
      <c r="D16" s="38">
        <v>0</v>
      </c>
      <c r="E16" s="47">
        <v>17328</v>
      </c>
      <c r="F16" s="38">
        <v>0</v>
      </c>
      <c r="G16" s="43">
        <v>19142</v>
      </c>
      <c r="H16" s="196" t="s">
        <v>104</v>
      </c>
      <c r="I16" s="196"/>
      <c r="J16" s="196"/>
      <c r="K16" s="196"/>
    </row>
    <row r="17" spans="1:11" ht="15.75">
      <c r="A17" s="194" t="s">
        <v>105</v>
      </c>
      <c r="B17" s="195"/>
      <c r="C17" s="47">
        <v>1127</v>
      </c>
      <c r="D17" s="38">
        <v>0</v>
      </c>
      <c r="E17" s="47">
        <v>1127</v>
      </c>
      <c r="F17" s="38">
        <v>0</v>
      </c>
      <c r="G17" s="45">
        <v>1313</v>
      </c>
      <c r="H17" s="9" t="s">
        <v>100</v>
      </c>
      <c r="I17" s="9"/>
      <c r="J17" s="9"/>
      <c r="K17" s="9"/>
    </row>
    <row r="18" spans="1:11" ht="15.75">
      <c r="A18" s="194" t="s">
        <v>106</v>
      </c>
      <c r="B18" s="195"/>
      <c r="C18" s="47">
        <v>21672</v>
      </c>
      <c r="D18" s="38">
        <v>0</v>
      </c>
      <c r="E18" s="47">
        <v>21672</v>
      </c>
      <c r="F18" s="38">
        <v>0</v>
      </c>
      <c r="G18" s="45">
        <v>24005</v>
      </c>
      <c r="H18" s="44" t="s">
        <v>107</v>
      </c>
      <c r="I18" s="9"/>
      <c r="J18" s="9"/>
      <c r="K18" s="9"/>
    </row>
    <row r="19" spans="1:11" ht="15.75">
      <c r="A19" s="194" t="s">
        <v>108</v>
      </c>
      <c r="B19" s="195"/>
      <c r="C19" s="76" t="s">
        <v>94</v>
      </c>
      <c r="D19" s="76" t="s">
        <v>94</v>
      </c>
      <c r="E19" s="76" t="s">
        <v>94</v>
      </c>
      <c r="F19" s="76" t="s">
        <v>94</v>
      </c>
      <c r="G19" s="32" t="s">
        <v>109</v>
      </c>
      <c r="H19" s="201" t="s">
        <v>110</v>
      </c>
      <c r="I19" s="201"/>
      <c r="J19" s="201"/>
      <c r="K19" s="201"/>
    </row>
    <row r="20" spans="1:11" ht="15.75">
      <c r="A20" s="194" t="s">
        <v>111</v>
      </c>
      <c r="B20" s="192"/>
      <c r="C20" s="47">
        <v>55901</v>
      </c>
      <c r="D20" s="47">
        <v>46686</v>
      </c>
      <c r="E20" s="47">
        <v>9215</v>
      </c>
      <c r="F20" s="75">
        <v>1164300</v>
      </c>
      <c r="G20" s="40">
        <v>52438</v>
      </c>
      <c r="H20" s="196" t="s">
        <v>95</v>
      </c>
      <c r="I20" s="196"/>
      <c r="J20" s="196"/>
      <c r="K20" s="196"/>
    </row>
    <row r="21" spans="1:11" ht="15.75">
      <c r="A21" s="192" t="s">
        <v>112</v>
      </c>
      <c r="B21" s="197"/>
      <c r="C21" s="76" t="s">
        <v>94</v>
      </c>
      <c r="D21" s="76" t="s">
        <v>94</v>
      </c>
      <c r="E21" s="76" t="s">
        <v>94</v>
      </c>
      <c r="F21" s="76" t="s">
        <v>94</v>
      </c>
      <c r="G21" s="32" t="s">
        <v>109</v>
      </c>
      <c r="H21" s="190" t="s">
        <v>113</v>
      </c>
      <c r="I21" s="191"/>
      <c r="J21" s="191"/>
      <c r="K21" s="191"/>
    </row>
    <row r="22" spans="1:11" ht="15.75">
      <c r="A22" s="198" t="s">
        <v>114</v>
      </c>
      <c r="B22" s="199"/>
      <c r="C22" s="47">
        <v>2764</v>
      </c>
      <c r="D22" s="47">
        <v>2582</v>
      </c>
      <c r="E22" s="47">
        <v>182</v>
      </c>
      <c r="F22" s="75">
        <v>184430</v>
      </c>
      <c r="G22" s="47">
        <v>2096</v>
      </c>
      <c r="H22" s="37" t="s">
        <v>102</v>
      </c>
      <c r="I22" s="9"/>
      <c r="J22" s="9"/>
      <c r="K22" s="9"/>
    </row>
    <row r="23" spans="1:11" ht="15.75">
      <c r="A23" s="192" t="s">
        <v>115</v>
      </c>
      <c r="B23" s="193"/>
      <c r="C23" s="47">
        <v>8949</v>
      </c>
      <c r="D23" s="47">
        <v>8748</v>
      </c>
      <c r="E23" s="47">
        <v>201</v>
      </c>
      <c r="F23" s="75">
        <v>3357230</v>
      </c>
      <c r="G23" s="43">
        <v>9122</v>
      </c>
      <c r="H23" s="37" t="s">
        <v>102</v>
      </c>
      <c r="I23" s="9"/>
      <c r="J23" s="9"/>
      <c r="K23" s="9"/>
    </row>
    <row r="24" spans="1:11" ht="15.75">
      <c r="A24" s="192" t="s">
        <v>116</v>
      </c>
      <c r="B24" s="197"/>
      <c r="C24" s="47">
        <v>22754</v>
      </c>
      <c r="D24" s="38">
        <v>0</v>
      </c>
      <c r="E24" s="47">
        <v>22754</v>
      </c>
      <c r="F24" s="38">
        <v>0</v>
      </c>
      <c r="G24" s="45">
        <v>26135</v>
      </c>
      <c r="H24" s="37" t="s">
        <v>100</v>
      </c>
      <c r="I24" s="9"/>
      <c r="J24" s="9"/>
      <c r="K24" s="9"/>
    </row>
    <row r="25" spans="1:11" ht="15.75">
      <c r="A25" s="192" t="s">
        <v>117</v>
      </c>
      <c r="B25" s="197"/>
      <c r="C25" s="47">
        <v>16902</v>
      </c>
      <c r="D25" s="47">
        <v>12228</v>
      </c>
      <c r="E25" s="47">
        <v>4674</v>
      </c>
      <c r="F25" s="75">
        <v>1467370</v>
      </c>
      <c r="G25" s="47">
        <v>17233</v>
      </c>
      <c r="H25" s="37" t="s">
        <v>102</v>
      </c>
      <c r="I25" s="9"/>
      <c r="J25" s="9"/>
      <c r="K25" s="9"/>
    </row>
    <row r="26" spans="1:11" ht="15.75">
      <c r="A26" s="192" t="s">
        <v>118</v>
      </c>
      <c r="B26" s="217"/>
      <c r="C26" s="47">
        <v>6502</v>
      </c>
      <c r="D26" s="47">
        <v>5365</v>
      </c>
      <c r="E26" s="47">
        <v>1137</v>
      </c>
      <c r="F26" s="75">
        <v>514190</v>
      </c>
      <c r="G26" s="47">
        <v>6773</v>
      </c>
      <c r="H26" s="37" t="s">
        <v>102</v>
      </c>
      <c r="I26" s="9"/>
      <c r="J26" s="9"/>
      <c r="K26" s="9"/>
    </row>
    <row r="27" spans="1:11" ht="15.75">
      <c r="A27" s="192" t="s">
        <v>119</v>
      </c>
      <c r="B27" s="217"/>
      <c r="C27" s="47">
        <v>5469</v>
      </c>
      <c r="D27" s="38">
        <v>0</v>
      </c>
      <c r="E27" s="47">
        <v>5469</v>
      </c>
      <c r="F27" s="38">
        <v>0</v>
      </c>
      <c r="G27" s="49">
        <v>17225</v>
      </c>
      <c r="H27" s="42" t="s">
        <v>100</v>
      </c>
      <c r="I27" s="36"/>
      <c r="J27" s="36"/>
      <c r="K27" s="36"/>
    </row>
    <row r="28" spans="1:11" ht="15.75">
      <c r="A28" s="234" t="s">
        <v>120</v>
      </c>
      <c r="B28" s="235"/>
      <c r="C28" s="76" t="s">
        <v>94</v>
      </c>
      <c r="D28" s="76" t="s">
        <v>94</v>
      </c>
      <c r="E28" s="76" t="s">
        <v>94</v>
      </c>
      <c r="F28" s="76" t="s">
        <v>94</v>
      </c>
      <c r="G28" s="32" t="s">
        <v>109</v>
      </c>
      <c r="H28" s="50" t="s">
        <v>121</v>
      </c>
      <c r="I28" s="9"/>
      <c r="J28" s="9"/>
      <c r="K28" s="9"/>
    </row>
    <row r="29" spans="1:11" ht="15.75">
      <c r="A29" s="192" t="s">
        <v>122</v>
      </c>
      <c r="B29" s="193"/>
      <c r="C29" s="47">
        <v>11943</v>
      </c>
      <c r="D29" s="47">
        <v>11436</v>
      </c>
      <c r="E29" s="47">
        <v>507</v>
      </c>
      <c r="F29" s="75">
        <v>630243</v>
      </c>
      <c r="G29" s="45">
        <v>15113</v>
      </c>
      <c r="H29" s="37" t="s">
        <v>102</v>
      </c>
      <c r="I29" s="9"/>
      <c r="J29" s="9"/>
      <c r="K29" s="9"/>
    </row>
    <row r="30" spans="1:11" ht="15.75">
      <c r="A30" s="192" t="s">
        <v>123</v>
      </c>
      <c r="B30" s="197"/>
      <c r="C30" s="47">
        <v>25732</v>
      </c>
      <c r="D30" s="47">
        <v>9691</v>
      </c>
      <c r="E30" s="47">
        <v>16041</v>
      </c>
      <c r="F30" s="75">
        <v>780748</v>
      </c>
      <c r="G30" s="43">
        <v>26786</v>
      </c>
      <c r="H30" s="9" t="s">
        <v>102</v>
      </c>
      <c r="I30" s="9"/>
      <c r="J30" s="9"/>
      <c r="K30" s="9"/>
    </row>
    <row r="31" spans="1:11" ht="15.75">
      <c r="A31" s="192" t="s">
        <v>7</v>
      </c>
      <c r="B31" s="193"/>
      <c r="C31" s="47">
        <v>17347</v>
      </c>
      <c r="D31" s="47">
        <v>11495</v>
      </c>
      <c r="E31" s="47">
        <v>5852</v>
      </c>
      <c r="F31" s="75">
        <v>414405</v>
      </c>
      <c r="G31" s="43">
        <v>15394</v>
      </c>
      <c r="H31" s="9" t="s">
        <v>102</v>
      </c>
      <c r="I31" s="9"/>
      <c r="J31" s="9"/>
      <c r="K31" s="9"/>
    </row>
    <row r="32" spans="1:11" ht="15.75">
      <c r="A32" s="194" t="s">
        <v>8</v>
      </c>
      <c r="B32" s="192"/>
      <c r="C32" s="47">
        <v>68017</v>
      </c>
      <c r="D32" s="47">
        <v>49939</v>
      </c>
      <c r="E32" s="47">
        <v>18078</v>
      </c>
      <c r="F32" s="75">
        <v>1935310</v>
      </c>
      <c r="G32" s="43">
        <v>65754</v>
      </c>
      <c r="H32" s="9" t="s">
        <v>102</v>
      </c>
      <c r="I32" s="9"/>
      <c r="J32" s="9"/>
      <c r="K32" s="9"/>
    </row>
    <row r="33" spans="1:11" ht="15.75">
      <c r="A33" s="194" t="s">
        <v>9</v>
      </c>
      <c r="B33" s="192"/>
      <c r="C33" s="47">
        <v>46667</v>
      </c>
      <c r="D33" s="47">
        <v>33518</v>
      </c>
      <c r="E33" s="47">
        <v>13149</v>
      </c>
      <c r="F33" s="75">
        <v>1346270</v>
      </c>
      <c r="G33" s="43">
        <v>46317</v>
      </c>
      <c r="H33" s="9" t="s">
        <v>102</v>
      </c>
      <c r="I33" s="9"/>
      <c r="J33" s="9"/>
      <c r="K33" s="9"/>
    </row>
    <row r="34" spans="1:11" ht="15.75">
      <c r="A34" s="194" t="s">
        <v>124</v>
      </c>
      <c r="B34" s="218"/>
      <c r="C34" s="47">
        <v>33908</v>
      </c>
      <c r="D34" s="47">
        <v>6757</v>
      </c>
      <c r="E34" s="47">
        <v>27151</v>
      </c>
      <c r="F34" s="75">
        <v>421160</v>
      </c>
      <c r="G34" s="45">
        <v>28156</v>
      </c>
      <c r="H34" s="9" t="s">
        <v>100</v>
      </c>
      <c r="I34" s="9"/>
      <c r="J34" s="9"/>
      <c r="K34" s="9"/>
    </row>
    <row r="35" spans="1:11" ht="15.75">
      <c r="A35" s="194" t="s">
        <v>125</v>
      </c>
      <c r="B35" s="195"/>
      <c r="C35" s="47">
        <v>47980</v>
      </c>
      <c r="D35" s="47">
        <v>47980</v>
      </c>
      <c r="E35" s="38">
        <v>0</v>
      </c>
      <c r="F35" s="75">
        <v>9596000</v>
      </c>
      <c r="G35" s="40">
        <v>46756</v>
      </c>
      <c r="H35" s="9" t="s">
        <v>102</v>
      </c>
      <c r="I35" s="9"/>
      <c r="J35" s="9"/>
      <c r="K35" s="9"/>
    </row>
    <row r="36" spans="1:11" ht="15.75">
      <c r="A36" s="194" t="s">
        <v>10</v>
      </c>
      <c r="B36" s="195"/>
      <c r="C36" s="47">
        <v>13930</v>
      </c>
      <c r="D36" s="38">
        <v>0</v>
      </c>
      <c r="E36" s="47">
        <v>13930</v>
      </c>
      <c r="F36" s="38">
        <v>0</v>
      </c>
      <c r="G36" s="47">
        <v>15274</v>
      </c>
      <c r="H36" s="9" t="s">
        <v>100</v>
      </c>
      <c r="I36" s="9"/>
      <c r="J36" s="9"/>
      <c r="K36" s="9"/>
    </row>
    <row r="37" spans="1:11" ht="15.75">
      <c r="A37" s="194" t="s">
        <v>126</v>
      </c>
      <c r="B37" s="192"/>
      <c r="C37" s="47">
        <v>62972</v>
      </c>
      <c r="D37" s="47">
        <v>42590</v>
      </c>
      <c r="E37" s="47">
        <v>20382</v>
      </c>
      <c r="F37" s="75">
        <v>2059065</v>
      </c>
      <c r="G37" s="43">
        <v>60618</v>
      </c>
      <c r="H37" s="9" t="s">
        <v>102</v>
      </c>
      <c r="I37" s="9"/>
      <c r="J37" s="9"/>
      <c r="K37" s="9"/>
    </row>
    <row r="38" spans="1:11" ht="15.75">
      <c r="A38" s="194" t="s">
        <v>11</v>
      </c>
      <c r="B38" s="192"/>
      <c r="C38" s="47">
        <v>5747</v>
      </c>
      <c r="D38" s="38">
        <v>0</v>
      </c>
      <c r="E38" s="47">
        <v>5747</v>
      </c>
      <c r="F38" s="38">
        <v>0</v>
      </c>
      <c r="G38" s="45">
        <v>5666</v>
      </c>
      <c r="H38" s="9" t="s">
        <v>100</v>
      </c>
      <c r="I38" s="9"/>
      <c r="J38" s="9"/>
      <c r="K38" s="9"/>
    </row>
    <row r="39" spans="1:11" ht="15.75">
      <c r="A39" s="194" t="s">
        <v>127</v>
      </c>
      <c r="B39" s="192"/>
      <c r="C39" s="47">
        <v>44080</v>
      </c>
      <c r="D39" s="38">
        <v>0</v>
      </c>
      <c r="E39" s="47">
        <v>44080</v>
      </c>
      <c r="F39" s="38">
        <v>0</v>
      </c>
      <c r="G39" s="47">
        <v>42433</v>
      </c>
      <c r="H39" s="9" t="s">
        <v>100</v>
      </c>
      <c r="I39" s="9"/>
      <c r="J39" s="9"/>
      <c r="K39" s="9"/>
    </row>
    <row r="40" spans="1:11" ht="15.75">
      <c r="A40" s="194" t="s">
        <v>12</v>
      </c>
      <c r="B40" s="192"/>
      <c r="C40" s="47">
        <v>50377</v>
      </c>
      <c r="D40" s="38">
        <v>0</v>
      </c>
      <c r="E40" s="47">
        <v>50377</v>
      </c>
      <c r="F40" s="38">
        <v>0</v>
      </c>
      <c r="G40" s="45">
        <v>48494</v>
      </c>
      <c r="H40" s="9" t="s">
        <v>100</v>
      </c>
      <c r="I40" s="9"/>
      <c r="J40" s="9"/>
      <c r="K40" s="9"/>
    </row>
    <row r="41" spans="1:11" ht="15.75">
      <c r="A41" s="194" t="s">
        <v>128</v>
      </c>
      <c r="B41" s="195"/>
      <c r="C41" s="47">
        <v>23049</v>
      </c>
      <c r="D41" s="47">
        <v>16464</v>
      </c>
      <c r="E41" s="47">
        <v>6585</v>
      </c>
      <c r="F41" s="75">
        <v>409880</v>
      </c>
      <c r="G41" s="43">
        <v>19381</v>
      </c>
      <c r="H41" s="9" t="s">
        <v>100</v>
      </c>
      <c r="I41" s="9"/>
      <c r="J41" s="9"/>
      <c r="K41" s="9"/>
    </row>
    <row r="42" spans="1:11" ht="15.75">
      <c r="A42" s="194" t="s">
        <v>129</v>
      </c>
      <c r="B42" s="195"/>
      <c r="C42" s="47">
        <v>26673</v>
      </c>
      <c r="D42" s="38">
        <v>0</v>
      </c>
      <c r="E42" s="47">
        <v>26673</v>
      </c>
      <c r="F42" s="38">
        <v>0</v>
      </c>
      <c r="G42" s="45">
        <v>19903</v>
      </c>
      <c r="H42" s="9" t="s">
        <v>100</v>
      </c>
      <c r="I42" s="9"/>
      <c r="J42" s="9"/>
      <c r="K42" s="9"/>
    </row>
    <row r="43" spans="1:11" ht="15.75">
      <c r="A43" s="194" t="s">
        <v>130</v>
      </c>
      <c r="B43" s="192"/>
      <c r="C43" s="47">
        <v>57471</v>
      </c>
      <c r="D43" s="47">
        <v>54381</v>
      </c>
      <c r="E43" s="47">
        <v>3090</v>
      </c>
      <c r="F43" s="75">
        <v>6597130</v>
      </c>
      <c r="G43" s="41">
        <v>61404</v>
      </c>
      <c r="H43" s="9" t="s">
        <v>100</v>
      </c>
      <c r="I43" s="9"/>
      <c r="J43" s="9"/>
      <c r="K43" s="9"/>
    </row>
    <row r="44" spans="1:11" ht="15.75">
      <c r="A44" s="194" t="s">
        <v>131</v>
      </c>
      <c r="B44" s="192"/>
      <c r="C44" s="47">
        <v>23401</v>
      </c>
      <c r="D44" s="47">
        <v>22231</v>
      </c>
      <c r="E44" s="47">
        <v>1170</v>
      </c>
      <c r="F44" s="75">
        <v>7783959</v>
      </c>
      <c r="G44" s="45">
        <v>23292</v>
      </c>
      <c r="H44" s="9" t="s">
        <v>102</v>
      </c>
      <c r="I44" s="9"/>
      <c r="J44" s="9"/>
      <c r="K44" s="9"/>
    </row>
    <row r="45" spans="1:11" ht="19.5">
      <c r="A45" s="77" t="s">
        <v>132</v>
      </c>
      <c r="B45" s="78"/>
      <c r="C45" s="78"/>
      <c r="D45" s="78"/>
      <c r="E45" s="78"/>
      <c r="F45" s="78"/>
      <c r="G45" s="78"/>
      <c r="H45" s="78"/>
      <c r="I45" s="78"/>
      <c r="J45" s="78"/>
      <c r="K45" s="79"/>
    </row>
    <row r="46" spans="1:11" ht="19.5">
      <c r="A46" s="77" t="s">
        <v>133</v>
      </c>
      <c r="B46" s="78"/>
      <c r="C46" s="78"/>
      <c r="D46" s="78"/>
      <c r="E46" s="78"/>
      <c r="F46" s="78"/>
      <c r="G46" s="78"/>
      <c r="H46" s="78"/>
      <c r="I46" s="78"/>
      <c r="J46" s="78"/>
      <c r="K46" s="80" t="s">
        <v>134</v>
      </c>
    </row>
    <row r="47" spans="1:11" ht="21" customHeight="1">
      <c r="A47" s="77" t="s">
        <v>135</v>
      </c>
      <c r="B47" s="78"/>
      <c r="C47" s="78"/>
      <c r="D47" s="78"/>
      <c r="E47" s="78"/>
      <c r="F47" s="78"/>
      <c r="G47" s="78"/>
      <c r="H47" s="78"/>
      <c r="I47" s="78"/>
      <c r="J47" s="78"/>
      <c r="K47" s="78"/>
    </row>
    <row r="48" spans="1:11" s="64" customFormat="1" ht="15.75">
      <c r="A48" s="81" t="s">
        <v>136</v>
      </c>
      <c r="B48" s="81"/>
      <c r="C48" s="81"/>
      <c r="D48" s="82" t="s">
        <v>3</v>
      </c>
      <c r="E48" s="81"/>
      <c r="F48" s="83"/>
      <c r="G48" s="81" t="s">
        <v>137</v>
      </c>
      <c r="H48" s="81"/>
      <c r="I48" s="83"/>
      <c r="J48" s="84" t="s">
        <v>138</v>
      </c>
      <c r="K48" s="81"/>
    </row>
    <row r="49" spans="1:11" s="64" customFormat="1" ht="30" customHeight="1">
      <c r="A49" s="83"/>
      <c r="B49" s="81"/>
      <c r="C49" s="81"/>
      <c r="D49" s="82"/>
      <c r="E49" s="81"/>
      <c r="F49" s="81"/>
      <c r="G49" s="81" t="s">
        <v>4</v>
      </c>
      <c r="H49" s="81"/>
      <c r="I49" s="83"/>
      <c r="J49" s="81"/>
      <c r="K49" s="81"/>
    </row>
  </sheetData>
  <sheetProtection/>
  <mergeCells count="53">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C2:I2"/>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36" activePane="bottomLeft" state="frozen"/>
      <selection pane="topLeft" activeCell="A1" sqref="A1"/>
      <selection pane="bottomLeft" activeCell="F15" sqref="F15"/>
    </sheetView>
  </sheetViews>
  <sheetFormatPr defaultColWidth="10.00390625" defaultRowHeight="16.5"/>
  <cols>
    <col min="1" max="1" width="11.75390625" style="138" customWidth="1"/>
    <col min="2" max="2" width="22.25390625" style="138" customWidth="1"/>
    <col min="3" max="3" width="19.25390625" style="138" customWidth="1"/>
    <col min="4" max="4" width="21.00390625" style="138" customWidth="1"/>
    <col min="5" max="5" width="21.50390625" style="138" customWidth="1"/>
    <col min="6" max="6" width="21.50390625" style="166" customWidth="1"/>
    <col min="7" max="7" width="19.375" style="138" customWidth="1"/>
    <col min="8" max="8" width="12.875" style="138" customWidth="1"/>
    <col min="9" max="9" width="10.125" style="138" customWidth="1"/>
    <col min="10" max="10" width="16.00390625" style="138" customWidth="1"/>
    <col min="11" max="11" width="36.00390625" style="138" customWidth="1"/>
    <col min="12" max="14" width="10.00390625" style="138" customWidth="1"/>
    <col min="15" max="15" width="9.625" style="138" customWidth="1"/>
    <col min="16" max="18" width="10.00390625" style="138" hidden="1" customWidth="1"/>
    <col min="19" max="16384" width="10.00390625" style="138" customWidth="1"/>
  </cols>
  <sheetData>
    <row r="1" spans="1:256" ht="15.75">
      <c r="A1" s="135" t="s">
        <v>0</v>
      </c>
      <c r="B1" s="136"/>
      <c r="C1" s="136"/>
      <c r="D1" s="136"/>
      <c r="E1" s="136"/>
      <c r="F1" s="137"/>
      <c r="G1" s="136"/>
      <c r="H1" s="136"/>
      <c r="I1" s="136"/>
      <c r="J1" s="135" t="s">
        <v>1</v>
      </c>
      <c r="K1" s="135" t="s">
        <v>147</v>
      </c>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spans="1:256" ht="15.75">
      <c r="A2" s="135" t="s">
        <v>148</v>
      </c>
      <c r="B2" s="139" t="s">
        <v>149</v>
      </c>
      <c r="C2" s="264" t="s">
        <v>150</v>
      </c>
      <c r="D2" s="264"/>
      <c r="E2" s="264"/>
      <c r="F2" s="264"/>
      <c r="G2" s="264"/>
      <c r="H2" s="264"/>
      <c r="I2" s="264"/>
      <c r="J2" s="135" t="s">
        <v>2</v>
      </c>
      <c r="K2" s="119" t="s">
        <v>151</v>
      </c>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256" ht="30">
      <c r="A3" s="275" t="s">
        <v>247</v>
      </c>
      <c r="B3" s="275"/>
      <c r="C3" s="275"/>
      <c r="D3" s="275"/>
      <c r="E3" s="275"/>
      <c r="F3" s="275"/>
      <c r="G3" s="275"/>
      <c r="H3" s="275"/>
      <c r="I3" s="275"/>
      <c r="J3" s="275"/>
      <c r="K3" s="275"/>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256" ht="3.75" customHeight="1">
      <c r="A4" s="136"/>
      <c r="B4" s="136"/>
      <c r="C4" s="136"/>
      <c r="D4" s="136"/>
      <c r="E4" s="136"/>
      <c r="F4" s="137"/>
      <c r="G4" s="136"/>
      <c r="H4" s="136"/>
      <c r="I4" s="136"/>
      <c r="J4" s="136"/>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2:256" ht="19.5">
      <c r="B5" s="140"/>
      <c r="C5" s="140"/>
      <c r="D5" s="140"/>
      <c r="E5" s="271" t="s">
        <v>248</v>
      </c>
      <c r="F5" s="271"/>
      <c r="G5" s="271"/>
      <c r="H5" s="140"/>
      <c r="I5" s="140"/>
      <c r="J5" s="140"/>
      <c r="K5" s="141" t="s">
        <v>153</v>
      </c>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spans="1:256" ht="15.75" customHeight="1">
      <c r="A6" s="273" t="s">
        <v>154</v>
      </c>
      <c r="B6" s="273"/>
      <c r="C6" s="277" t="s">
        <v>155</v>
      </c>
      <c r="D6" s="277"/>
      <c r="E6" s="277"/>
      <c r="F6" s="278" t="s">
        <v>233</v>
      </c>
      <c r="G6" s="272" t="s">
        <v>157</v>
      </c>
      <c r="H6" s="270" t="s">
        <v>234</v>
      </c>
      <c r="I6" s="270"/>
      <c r="J6" s="270"/>
      <c r="K6" s="270"/>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273"/>
      <c r="B7" s="273"/>
      <c r="C7" s="142" t="s">
        <v>159</v>
      </c>
      <c r="D7" s="143" t="s">
        <v>160</v>
      </c>
      <c r="E7" s="144" t="s">
        <v>161</v>
      </c>
      <c r="F7" s="278"/>
      <c r="G7" s="272"/>
      <c r="H7" s="270"/>
      <c r="I7" s="270"/>
      <c r="J7" s="270"/>
      <c r="K7" s="270"/>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256" ht="15.75">
      <c r="A8" s="273"/>
      <c r="B8" s="273"/>
      <c r="C8" s="145"/>
      <c r="D8" s="146" t="s">
        <v>162</v>
      </c>
      <c r="E8" s="146" t="s">
        <v>163</v>
      </c>
      <c r="F8" s="278"/>
      <c r="G8" s="272"/>
      <c r="H8" s="270"/>
      <c r="I8" s="270"/>
      <c r="J8" s="270"/>
      <c r="K8" s="270"/>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spans="1:256" ht="15.75">
      <c r="A9" s="273" t="s">
        <v>164</v>
      </c>
      <c r="B9" s="277"/>
      <c r="C9" s="167">
        <f>SUM(C10:C44)</f>
        <v>1022284</v>
      </c>
      <c r="D9" s="167">
        <f>SUM(D10:D44)</f>
        <v>506942</v>
      </c>
      <c r="E9" s="167">
        <f>SUM(E10:E44)</f>
        <v>515342</v>
      </c>
      <c r="F9" s="168">
        <f>SUM(F10:F44)</f>
        <v>54924210</v>
      </c>
      <c r="G9" s="169">
        <f>SUM(G10:G44)</f>
        <v>982938</v>
      </c>
      <c r="H9" s="276"/>
      <c r="I9" s="276"/>
      <c r="J9" s="276"/>
      <c r="K9" s="276"/>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spans="1:256" ht="15.75">
      <c r="A10" s="266" t="s">
        <v>165</v>
      </c>
      <c r="B10" s="280"/>
      <c r="C10" s="167">
        <v>71574</v>
      </c>
      <c r="D10" s="149">
        <v>0</v>
      </c>
      <c r="E10" s="167">
        <v>71574</v>
      </c>
      <c r="F10" s="149">
        <v>0</v>
      </c>
      <c r="G10" s="170">
        <v>108694</v>
      </c>
      <c r="H10" s="150" t="s">
        <v>235</v>
      </c>
      <c r="I10" s="151"/>
      <c r="J10" s="151"/>
      <c r="K10" s="151"/>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256" ht="15.75" customHeight="1">
      <c r="A11" s="266" t="s">
        <v>166</v>
      </c>
      <c r="B11" s="280"/>
      <c r="C11" s="171" t="s">
        <v>69</v>
      </c>
      <c r="D11" s="171" t="s">
        <v>69</v>
      </c>
      <c r="E11" s="171" t="s">
        <v>69</v>
      </c>
      <c r="F11" s="171" t="s">
        <v>69</v>
      </c>
      <c r="G11" s="172" t="s">
        <v>69</v>
      </c>
      <c r="H11" s="274" t="s">
        <v>236</v>
      </c>
      <c r="I11" s="274"/>
      <c r="J11" s="274"/>
      <c r="K11" s="274"/>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256" ht="15.75" customHeight="1">
      <c r="A12" s="266" t="s">
        <v>167</v>
      </c>
      <c r="B12" s="280"/>
      <c r="C12" s="167">
        <v>7099</v>
      </c>
      <c r="D12" s="149">
        <v>0</v>
      </c>
      <c r="E12" s="167">
        <v>7099</v>
      </c>
      <c r="F12" s="149">
        <v>0</v>
      </c>
      <c r="G12" s="170">
        <v>7331</v>
      </c>
      <c r="H12" s="267" t="s">
        <v>237</v>
      </c>
      <c r="I12" s="267"/>
      <c r="J12" s="150"/>
      <c r="K12" s="150"/>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256" ht="15.75">
      <c r="A13" s="266" t="s">
        <v>168</v>
      </c>
      <c r="B13" s="280"/>
      <c r="C13" s="167">
        <v>29865</v>
      </c>
      <c r="D13" s="167">
        <v>19194</v>
      </c>
      <c r="E13" s="167">
        <v>10671</v>
      </c>
      <c r="F13" s="168">
        <v>774527</v>
      </c>
      <c r="G13" s="173">
        <v>32479</v>
      </c>
      <c r="H13" s="267" t="s">
        <v>237</v>
      </c>
      <c r="I13" s="267"/>
      <c r="J13" s="150"/>
      <c r="K13" s="150"/>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spans="1:256" ht="15.75">
      <c r="A14" s="266" t="s">
        <v>169</v>
      </c>
      <c r="B14" s="280"/>
      <c r="C14" s="167">
        <v>32980</v>
      </c>
      <c r="D14" s="149">
        <v>0</v>
      </c>
      <c r="E14" s="167">
        <v>32980</v>
      </c>
      <c r="F14" s="149">
        <v>0</v>
      </c>
      <c r="G14" s="173">
        <v>93602</v>
      </c>
      <c r="H14" s="150" t="s">
        <v>238</v>
      </c>
      <c r="I14" s="150"/>
      <c r="J14" s="150"/>
      <c r="K14" s="150"/>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row>
    <row r="15" spans="1:256" ht="15.75">
      <c r="A15" s="269" t="s">
        <v>170</v>
      </c>
      <c r="B15" s="283"/>
      <c r="C15" s="167">
        <v>5975</v>
      </c>
      <c r="D15" s="167">
        <v>4041</v>
      </c>
      <c r="E15" s="167">
        <v>1934</v>
      </c>
      <c r="F15" s="168">
        <v>1074050</v>
      </c>
      <c r="G15" s="174">
        <v>7487</v>
      </c>
      <c r="H15" s="267" t="s">
        <v>239</v>
      </c>
      <c r="I15" s="267"/>
      <c r="J15" s="267"/>
      <c r="K15" s="26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row>
    <row r="16" spans="1:256" ht="15.75" customHeight="1">
      <c r="A16" s="266" t="s">
        <v>171</v>
      </c>
      <c r="B16" s="280"/>
      <c r="C16" s="167">
        <v>25324</v>
      </c>
      <c r="D16" s="149">
        <v>0</v>
      </c>
      <c r="E16" s="167">
        <v>25324</v>
      </c>
      <c r="F16" s="149">
        <v>0</v>
      </c>
      <c r="G16" s="170">
        <v>21540</v>
      </c>
      <c r="H16" s="267" t="s">
        <v>240</v>
      </c>
      <c r="I16" s="267"/>
      <c r="J16" s="267"/>
      <c r="K16" s="26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row>
    <row r="17" spans="1:256" ht="15.75">
      <c r="A17" s="266" t="s">
        <v>172</v>
      </c>
      <c r="B17" s="280"/>
      <c r="C17" s="167">
        <v>1463</v>
      </c>
      <c r="D17" s="149">
        <v>0</v>
      </c>
      <c r="E17" s="167">
        <v>1463</v>
      </c>
      <c r="F17" s="149">
        <v>0</v>
      </c>
      <c r="G17" s="173">
        <v>1723</v>
      </c>
      <c r="H17" s="150" t="s">
        <v>238</v>
      </c>
      <c r="I17" s="150"/>
      <c r="J17" s="150"/>
      <c r="K17" s="150"/>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spans="1:256" ht="15.75">
      <c r="A18" s="266" t="s">
        <v>173</v>
      </c>
      <c r="B18" s="280"/>
      <c r="C18" s="167">
        <v>37294</v>
      </c>
      <c r="D18" s="149">
        <v>0</v>
      </c>
      <c r="E18" s="167">
        <v>37294</v>
      </c>
      <c r="F18" s="149">
        <v>0</v>
      </c>
      <c r="G18" s="170">
        <v>24387</v>
      </c>
      <c r="H18" s="155" t="s">
        <v>241</v>
      </c>
      <c r="I18" s="150"/>
      <c r="J18" s="150"/>
      <c r="K18" s="150"/>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row>
    <row r="19" spans="1:256" ht="15.75">
      <c r="A19" s="266" t="s">
        <v>174</v>
      </c>
      <c r="B19" s="280"/>
      <c r="C19" s="171" t="s">
        <v>69</v>
      </c>
      <c r="D19" s="171" t="s">
        <v>69</v>
      </c>
      <c r="E19" s="171" t="s">
        <v>69</v>
      </c>
      <c r="F19" s="171" t="s">
        <v>69</v>
      </c>
      <c r="G19" s="172" t="s">
        <v>69</v>
      </c>
      <c r="H19" s="268" t="s">
        <v>242</v>
      </c>
      <c r="I19" s="268"/>
      <c r="J19" s="268"/>
      <c r="K19" s="268"/>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1:256" ht="15.75" customHeight="1">
      <c r="A20" s="266" t="s">
        <v>175</v>
      </c>
      <c r="B20" s="280"/>
      <c r="C20" s="167">
        <v>55682</v>
      </c>
      <c r="D20" s="167">
        <v>44526</v>
      </c>
      <c r="E20" s="167">
        <v>11156</v>
      </c>
      <c r="F20" s="168">
        <v>1112575</v>
      </c>
      <c r="G20" s="170">
        <v>45915</v>
      </c>
      <c r="H20" s="267" t="s">
        <v>236</v>
      </c>
      <c r="I20" s="267"/>
      <c r="J20" s="267"/>
      <c r="K20" s="26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row>
    <row r="21" spans="1:256" ht="15.75">
      <c r="A21" s="266" t="s">
        <v>176</v>
      </c>
      <c r="B21" s="280"/>
      <c r="C21" s="167">
        <v>5034</v>
      </c>
      <c r="D21" s="149">
        <v>0</v>
      </c>
      <c r="E21" s="167">
        <v>5034</v>
      </c>
      <c r="F21" s="149">
        <v>0</v>
      </c>
      <c r="G21" s="172" t="s">
        <v>69</v>
      </c>
      <c r="H21" s="265" t="s">
        <v>238</v>
      </c>
      <c r="I21" s="265"/>
      <c r="J21" s="265"/>
      <c r="K21" s="265"/>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spans="1:256" ht="15.75">
      <c r="A22" s="266" t="s">
        <v>177</v>
      </c>
      <c r="B22" s="280"/>
      <c r="C22" s="167">
        <v>2604</v>
      </c>
      <c r="D22" s="167">
        <v>2519</v>
      </c>
      <c r="E22" s="167">
        <v>85</v>
      </c>
      <c r="F22" s="168">
        <v>230620</v>
      </c>
      <c r="G22" s="173">
        <v>3169</v>
      </c>
      <c r="H22" s="156" t="s">
        <v>239</v>
      </c>
      <c r="I22" s="150"/>
      <c r="J22" s="150"/>
      <c r="K22" s="150"/>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row>
    <row r="23" spans="1:256" ht="15.75">
      <c r="A23" s="266" t="s">
        <v>178</v>
      </c>
      <c r="B23" s="280"/>
      <c r="C23" s="167">
        <v>19689</v>
      </c>
      <c r="D23" s="167">
        <v>18986</v>
      </c>
      <c r="E23" s="167">
        <v>703</v>
      </c>
      <c r="F23" s="168">
        <v>6656680</v>
      </c>
      <c r="G23" s="170">
        <v>13511</v>
      </c>
      <c r="H23" s="156" t="s">
        <v>239</v>
      </c>
      <c r="I23" s="150"/>
      <c r="J23" s="150"/>
      <c r="K23" s="150"/>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spans="1:256" ht="15.75">
      <c r="A24" s="266" t="s">
        <v>179</v>
      </c>
      <c r="B24" s="280"/>
      <c r="C24" s="167">
        <v>20333</v>
      </c>
      <c r="D24" s="149">
        <v>0</v>
      </c>
      <c r="E24" s="167">
        <v>20333</v>
      </c>
      <c r="F24" s="149">
        <v>0</v>
      </c>
      <c r="G24" s="173">
        <v>17564</v>
      </c>
      <c r="H24" s="156" t="s">
        <v>238</v>
      </c>
      <c r="I24" s="150"/>
      <c r="J24" s="150"/>
      <c r="K24" s="150"/>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row>
    <row r="25" spans="1:256" ht="15.75">
      <c r="A25" s="266" t="s">
        <v>180</v>
      </c>
      <c r="B25" s="280"/>
      <c r="C25" s="167">
        <v>40161</v>
      </c>
      <c r="D25" s="167">
        <v>26310</v>
      </c>
      <c r="E25" s="167">
        <v>13851</v>
      </c>
      <c r="F25" s="168">
        <v>2630980</v>
      </c>
      <c r="G25" s="173">
        <v>21790</v>
      </c>
      <c r="H25" s="156" t="s">
        <v>239</v>
      </c>
      <c r="I25" s="150"/>
      <c r="J25" s="150"/>
      <c r="K25" s="150"/>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1:256" ht="15.75">
      <c r="A26" s="266" t="s">
        <v>181</v>
      </c>
      <c r="B26" s="280"/>
      <c r="C26" s="167">
        <v>21647</v>
      </c>
      <c r="D26" s="167">
        <v>19652</v>
      </c>
      <c r="E26" s="167">
        <v>1995</v>
      </c>
      <c r="F26" s="168">
        <v>1599685</v>
      </c>
      <c r="G26" s="173">
        <v>20706</v>
      </c>
      <c r="H26" s="156" t="s">
        <v>239</v>
      </c>
      <c r="I26" s="150"/>
      <c r="J26" s="150"/>
      <c r="K26" s="150"/>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spans="1:256" ht="15.75">
      <c r="A27" s="266" t="s">
        <v>182</v>
      </c>
      <c r="B27" s="280"/>
      <c r="C27" s="167">
        <v>24093</v>
      </c>
      <c r="D27" s="149">
        <v>0</v>
      </c>
      <c r="E27" s="167">
        <v>24093</v>
      </c>
      <c r="F27" s="149">
        <v>0</v>
      </c>
      <c r="G27" s="170">
        <v>23848</v>
      </c>
      <c r="H27" s="157" t="s">
        <v>238</v>
      </c>
      <c r="I27" s="154"/>
      <c r="J27" s="154"/>
      <c r="K27" s="154"/>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ht="15.75">
      <c r="A28" s="279" t="s">
        <v>183</v>
      </c>
      <c r="B28" s="282"/>
      <c r="C28" s="167">
        <v>41630</v>
      </c>
      <c r="D28" s="167">
        <v>33631</v>
      </c>
      <c r="E28" s="167">
        <v>7999</v>
      </c>
      <c r="F28" s="168">
        <v>2581170</v>
      </c>
      <c r="G28" s="175" t="s">
        <v>69</v>
      </c>
      <c r="H28" s="156" t="s">
        <v>243</v>
      </c>
      <c r="I28" s="150"/>
      <c r="J28" s="150"/>
      <c r="K28" s="15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spans="1:256" ht="15.75">
      <c r="A29" s="266" t="s">
        <v>185</v>
      </c>
      <c r="B29" s="280"/>
      <c r="C29" s="167">
        <v>29431</v>
      </c>
      <c r="D29" s="167">
        <v>28938</v>
      </c>
      <c r="E29" s="167">
        <v>493</v>
      </c>
      <c r="F29" s="168">
        <v>1567114</v>
      </c>
      <c r="G29" s="170">
        <v>22887</v>
      </c>
      <c r="H29" s="156" t="s">
        <v>239</v>
      </c>
      <c r="I29" s="150"/>
      <c r="J29" s="150"/>
      <c r="K29" s="150"/>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spans="1:256" ht="15.75">
      <c r="A30" s="266" t="s">
        <v>186</v>
      </c>
      <c r="B30" s="280"/>
      <c r="C30" s="167">
        <v>35328</v>
      </c>
      <c r="D30" s="167">
        <v>13886</v>
      </c>
      <c r="E30" s="167">
        <v>21442</v>
      </c>
      <c r="F30" s="168">
        <v>638352</v>
      </c>
      <c r="G30" s="170">
        <v>29595</v>
      </c>
      <c r="H30" s="150" t="s">
        <v>239</v>
      </c>
      <c r="I30" s="150"/>
      <c r="J30" s="150"/>
      <c r="K30" s="150"/>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row>
    <row r="31" spans="1:256" ht="15.75">
      <c r="A31" s="266" t="s">
        <v>7</v>
      </c>
      <c r="B31" s="280"/>
      <c r="C31" s="167">
        <v>8300</v>
      </c>
      <c r="D31" s="167">
        <v>5028</v>
      </c>
      <c r="E31" s="167">
        <v>3272</v>
      </c>
      <c r="F31" s="168">
        <v>177635</v>
      </c>
      <c r="G31" s="170">
        <v>14221</v>
      </c>
      <c r="H31" s="150" t="s">
        <v>239</v>
      </c>
      <c r="I31" s="150"/>
      <c r="J31" s="150"/>
      <c r="K31" s="150"/>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spans="1:256" ht="15.75">
      <c r="A32" s="266" t="s">
        <v>8</v>
      </c>
      <c r="B32" s="280"/>
      <c r="C32" s="167">
        <v>60481</v>
      </c>
      <c r="D32" s="167">
        <v>45860</v>
      </c>
      <c r="E32" s="167">
        <v>14621</v>
      </c>
      <c r="F32" s="168">
        <v>1865010</v>
      </c>
      <c r="G32" s="170">
        <v>59815</v>
      </c>
      <c r="H32" s="150" t="s">
        <v>239</v>
      </c>
      <c r="I32" s="150"/>
      <c r="J32" s="150"/>
      <c r="K32" s="150"/>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row>
    <row r="33" spans="1:256" ht="15.75">
      <c r="A33" s="266" t="s">
        <v>9</v>
      </c>
      <c r="B33" s="280"/>
      <c r="C33" s="167">
        <v>43052</v>
      </c>
      <c r="D33" s="167">
        <v>32579</v>
      </c>
      <c r="E33" s="167">
        <v>10473</v>
      </c>
      <c r="F33" s="168">
        <v>1414690</v>
      </c>
      <c r="G33" s="170">
        <v>39794</v>
      </c>
      <c r="H33" s="150" t="s">
        <v>239</v>
      </c>
      <c r="I33" s="150"/>
      <c r="J33" s="150"/>
      <c r="K33" s="150"/>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row>
    <row r="34" spans="1:256" ht="15.75">
      <c r="A34" s="266" t="s">
        <v>187</v>
      </c>
      <c r="B34" s="281"/>
      <c r="C34" s="167">
        <v>62481</v>
      </c>
      <c r="D34" s="167">
        <v>22300</v>
      </c>
      <c r="E34" s="167">
        <v>40181</v>
      </c>
      <c r="F34" s="168">
        <v>1391370</v>
      </c>
      <c r="G34" s="173">
        <v>45255</v>
      </c>
      <c r="H34" s="150" t="s">
        <v>238</v>
      </c>
      <c r="I34" s="150"/>
      <c r="J34" s="150"/>
      <c r="K34" s="150"/>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row>
    <row r="35" spans="1:256" ht="15.75">
      <c r="A35" s="266" t="s">
        <v>188</v>
      </c>
      <c r="B35" s="280"/>
      <c r="C35" s="167">
        <v>55568</v>
      </c>
      <c r="D35" s="167">
        <v>55568</v>
      </c>
      <c r="E35" s="149">
        <v>0</v>
      </c>
      <c r="F35" s="168">
        <v>11113600</v>
      </c>
      <c r="G35" s="170">
        <v>51682</v>
      </c>
      <c r="H35" s="150" t="s">
        <v>239</v>
      </c>
      <c r="I35" s="150"/>
      <c r="J35" s="150"/>
      <c r="K35" s="150"/>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row r="36" spans="1:256" ht="15.75">
      <c r="A36" s="266" t="s">
        <v>10</v>
      </c>
      <c r="B36" s="280"/>
      <c r="C36" s="167">
        <v>6563</v>
      </c>
      <c r="D36" s="159">
        <v>0</v>
      </c>
      <c r="E36" s="167">
        <v>6563</v>
      </c>
      <c r="F36" s="159">
        <v>0</v>
      </c>
      <c r="G36" s="170">
        <v>13502</v>
      </c>
      <c r="H36" s="150" t="s">
        <v>238</v>
      </c>
      <c r="I36" s="150"/>
      <c r="J36" s="150"/>
      <c r="K36" s="150"/>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row r="37" spans="1:256" ht="15.75">
      <c r="A37" s="266" t="s">
        <v>189</v>
      </c>
      <c r="B37" s="280"/>
      <c r="C37" s="167">
        <v>53262</v>
      </c>
      <c r="D37" s="167">
        <v>35270</v>
      </c>
      <c r="E37" s="167">
        <v>17992</v>
      </c>
      <c r="F37" s="168">
        <v>1462695</v>
      </c>
      <c r="G37" s="170">
        <v>54739</v>
      </c>
      <c r="H37" s="150" t="s">
        <v>239</v>
      </c>
      <c r="I37" s="150"/>
      <c r="J37" s="150"/>
      <c r="K37" s="15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row>
    <row r="38" spans="1:256" ht="15.75">
      <c r="A38" s="266" t="s">
        <v>11</v>
      </c>
      <c r="B38" s="280"/>
      <c r="C38" s="167">
        <v>6013</v>
      </c>
      <c r="D38" s="149">
        <v>0</v>
      </c>
      <c r="E38" s="167">
        <v>6013</v>
      </c>
      <c r="F38" s="149">
        <v>0</v>
      </c>
      <c r="G38" s="173">
        <v>5517</v>
      </c>
      <c r="H38" s="150" t="s">
        <v>238</v>
      </c>
      <c r="I38" s="150"/>
      <c r="J38" s="150"/>
      <c r="K38" s="150"/>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row>
    <row r="39" spans="1:256" ht="15.75">
      <c r="A39" s="266" t="s">
        <v>190</v>
      </c>
      <c r="B39" s="280"/>
      <c r="C39" s="167">
        <v>37284</v>
      </c>
      <c r="D39" s="149">
        <v>0</v>
      </c>
      <c r="E39" s="167">
        <v>37284</v>
      </c>
      <c r="F39" s="149">
        <v>0</v>
      </c>
      <c r="G39" s="170">
        <v>38317</v>
      </c>
      <c r="H39" s="150" t="s">
        <v>238</v>
      </c>
      <c r="I39" s="150"/>
      <c r="J39" s="150"/>
      <c r="K39" s="150"/>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spans="1:256" ht="15.75">
      <c r="A40" s="266" t="s">
        <v>12</v>
      </c>
      <c r="B40" s="280"/>
      <c r="C40" s="167">
        <v>42609</v>
      </c>
      <c r="D40" s="149">
        <v>0</v>
      </c>
      <c r="E40" s="167">
        <v>42609</v>
      </c>
      <c r="F40" s="149">
        <v>0</v>
      </c>
      <c r="G40" s="170">
        <v>43791</v>
      </c>
      <c r="H40" s="150" t="s">
        <v>238</v>
      </c>
      <c r="I40" s="150"/>
      <c r="J40" s="150"/>
      <c r="K40" s="150"/>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ht="15.75">
      <c r="A41" s="266" t="s">
        <v>191</v>
      </c>
      <c r="B41" s="280"/>
      <c r="C41" s="160" t="s">
        <v>69</v>
      </c>
      <c r="D41" s="160" t="s">
        <v>69</v>
      </c>
      <c r="E41" s="160" t="s">
        <v>69</v>
      </c>
      <c r="F41" s="160" t="s">
        <v>69</v>
      </c>
      <c r="G41" s="170">
        <v>18997</v>
      </c>
      <c r="H41" s="155" t="s">
        <v>244</v>
      </c>
      <c r="I41" s="150"/>
      <c r="J41" s="150"/>
      <c r="K41" s="150"/>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row>
    <row r="42" spans="1:256" ht="15.75">
      <c r="A42" s="266" t="s">
        <v>192</v>
      </c>
      <c r="B42" s="280"/>
      <c r="C42" s="167">
        <v>22437</v>
      </c>
      <c r="D42" s="149">
        <v>0</v>
      </c>
      <c r="E42" s="167">
        <v>22437</v>
      </c>
      <c r="F42" s="149">
        <v>0</v>
      </c>
      <c r="G42" s="173">
        <v>23711</v>
      </c>
      <c r="H42" s="150" t="s">
        <v>238</v>
      </c>
      <c r="I42" s="150"/>
      <c r="J42" s="150"/>
      <c r="K42" s="150"/>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row>
    <row r="43" spans="1:256" ht="15.75">
      <c r="A43" s="266" t="s">
        <v>193</v>
      </c>
      <c r="B43" s="280"/>
      <c r="C43" s="167">
        <v>77946</v>
      </c>
      <c r="D43" s="167">
        <v>61527</v>
      </c>
      <c r="E43" s="167">
        <v>16419</v>
      </c>
      <c r="F43" s="168">
        <v>7769620</v>
      </c>
      <c r="G43" s="170">
        <v>55587</v>
      </c>
      <c r="H43" s="150" t="s">
        <v>238</v>
      </c>
      <c r="I43" s="150"/>
      <c r="J43" s="150"/>
      <c r="K43" s="150"/>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ht="15.75">
      <c r="A44" s="266" t="s">
        <v>194</v>
      </c>
      <c r="B44" s="280"/>
      <c r="C44" s="167">
        <v>39082</v>
      </c>
      <c r="D44" s="167">
        <v>37127</v>
      </c>
      <c r="E44" s="167">
        <v>1955</v>
      </c>
      <c r="F44" s="168">
        <v>10863837</v>
      </c>
      <c r="G44" s="170">
        <v>21782</v>
      </c>
      <c r="H44" s="150" t="s">
        <v>239</v>
      </c>
      <c r="I44" s="150"/>
      <c r="J44" s="150"/>
      <c r="K44" s="150"/>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spans="1:256" ht="19.5">
      <c r="A45" s="161" t="s">
        <v>195</v>
      </c>
      <c r="B45" s="162"/>
      <c r="C45" s="162"/>
      <c r="D45" s="162"/>
      <c r="E45" s="162"/>
      <c r="F45" s="162"/>
      <c r="G45" s="162"/>
      <c r="H45" s="162"/>
      <c r="I45" s="162"/>
      <c r="J45" s="162"/>
      <c r="K45" s="163"/>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pans="1:256" ht="19.5">
      <c r="A46" s="161" t="s">
        <v>196</v>
      </c>
      <c r="B46" s="162"/>
      <c r="C46" s="162"/>
      <c r="D46" s="162"/>
      <c r="E46" s="162"/>
      <c r="F46" s="162"/>
      <c r="G46" s="162"/>
      <c r="H46" s="162"/>
      <c r="I46" s="162"/>
      <c r="J46" s="162"/>
      <c r="K46" s="164" t="s">
        <v>249</v>
      </c>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pans="1:256" ht="21" customHeight="1">
      <c r="A47" s="161" t="s">
        <v>246</v>
      </c>
      <c r="B47" s="162"/>
      <c r="C47" s="162"/>
      <c r="D47" s="162"/>
      <c r="E47" s="162"/>
      <c r="F47" s="162"/>
      <c r="G47" s="162"/>
      <c r="H47" s="162"/>
      <c r="I47" s="162"/>
      <c r="J47" s="162"/>
      <c r="K47" s="162"/>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pans="1:256" ht="21" customHeight="1">
      <c r="A48" s="161"/>
      <c r="B48" s="162"/>
      <c r="C48" s="162"/>
      <c r="D48" s="162"/>
      <c r="E48" s="162"/>
      <c r="F48" s="162"/>
      <c r="G48" s="162"/>
      <c r="H48" s="162"/>
      <c r="I48" s="162"/>
      <c r="J48" s="162"/>
      <c r="K48" s="162"/>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pans="1:256" ht="15.75">
      <c r="A49" s="136" t="s">
        <v>199</v>
      </c>
      <c r="B49" s="136"/>
      <c r="C49" s="136"/>
      <c r="D49" s="165" t="s">
        <v>3</v>
      </c>
      <c r="E49" s="136"/>
      <c r="F49" s="138"/>
      <c r="G49" s="136" t="s">
        <v>200</v>
      </c>
      <c r="H49" s="136"/>
      <c r="J49" s="141" t="s">
        <v>201</v>
      </c>
      <c r="K49" s="13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c r="IS49" s="97"/>
      <c r="IT49" s="97"/>
      <c r="IU49" s="97"/>
      <c r="IV49" s="97"/>
    </row>
    <row r="50" spans="2:256" ht="30" customHeight="1">
      <c r="B50" s="136"/>
      <c r="C50" s="136"/>
      <c r="D50" s="165"/>
      <c r="E50" s="136"/>
      <c r="F50" s="136"/>
      <c r="G50" s="136" t="s">
        <v>4</v>
      </c>
      <c r="H50" s="136"/>
      <c r="J50" s="136"/>
      <c r="K50" s="136"/>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row>
  </sheetData>
  <sheetProtection/>
  <mergeCells count="53">
    <mergeCell ref="A41:B41"/>
    <mergeCell ref="H21:K21"/>
    <mergeCell ref="A23:B23"/>
    <mergeCell ref="A17:B17"/>
    <mergeCell ref="A18:B18"/>
    <mergeCell ref="A19:B19"/>
    <mergeCell ref="H20:K20"/>
    <mergeCell ref="A21:B21"/>
    <mergeCell ref="A22:B22"/>
    <mergeCell ref="A20:B20"/>
    <mergeCell ref="A11:B11"/>
    <mergeCell ref="A43:B43"/>
    <mergeCell ref="A44:B44"/>
    <mergeCell ref="A39:B39"/>
    <mergeCell ref="A33:B33"/>
    <mergeCell ref="A37:B37"/>
    <mergeCell ref="A38:B38"/>
    <mergeCell ref="A42:B42"/>
    <mergeCell ref="A35:B35"/>
    <mergeCell ref="A36:B36"/>
    <mergeCell ref="A9:B9"/>
    <mergeCell ref="H16:K16"/>
    <mergeCell ref="H19:K19"/>
    <mergeCell ref="A15:B15"/>
    <mergeCell ref="A14:B14"/>
    <mergeCell ref="A16:B16"/>
    <mergeCell ref="H11:K11"/>
    <mergeCell ref="H12:I12"/>
    <mergeCell ref="H13:I13"/>
    <mergeCell ref="H15:K15"/>
    <mergeCell ref="C6:E6"/>
    <mergeCell ref="A6:B8"/>
    <mergeCell ref="F6:F8"/>
    <mergeCell ref="H6:K8"/>
    <mergeCell ref="E5:G5"/>
    <mergeCell ref="G6:G8"/>
    <mergeCell ref="A12:B12"/>
    <mergeCell ref="A13:B13"/>
    <mergeCell ref="A28:B28"/>
    <mergeCell ref="A24:B24"/>
    <mergeCell ref="A25:B25"/>
    <mergeCell ref="C2:I2"/>
    <mergeCell ref="A26:B26"/>
    <mergeCell ref="A10:B10"/>
    <mergeCell ref="A3:K3"/>
    <mergeCell ref="H9:K9"/>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42" activePane="bottomLeft" state="frozen"/>
      <selection pane="topLeft" activeCell="A1" sqref="A1"/>
      <selection pane="bottomLeft" activeCell="F20" sqref="F20"/>
    </sheetView>
  </sheetViews>
  <sheetFormatPr defaultColWidth="10.00390625" defaultRowHeight="16.5"/>
  <cols>
    <col min="1" max="1" width="11.75390625" style="138" customWidth="1"/>
    <col min="2" max="2" width="22.25390625" style="138" customWidth="1"/>
    <col min="3" max="3" width="19.25390625" style="138" customWidth="1"/>
    <col min="4" max="4" width="21.00390625" style="138" customWidth="1"/>
    <col min="5" max="5" width="21.50390625" style="138" customWidth="1"/>
    <col min="6" max="6" width="21.50390625" style="166" customWidth="1"/>
    <col min="7" max="7" width="19.375" style="138" customWidth="1"/>
    <col min="8" max="8" width="12.875" style="138" customWidth="1"/>
    <col min="9" max="9" width="10.125" style="138" customWidth="1"/>
    <col min="10" max="10" width="16.00390625" style="138" customWidth="1"/>
    <col min="11" max="11" width="36.00390625" style="138" customWidth="1"/>
    <col min="12" max="14" width="10.00390625" style="138" customWidth="1"/>
    <col min="15" max="15" width="9.625" style="138" customWidth="1"/>
    <col min="16" max="18" width="10.00390625" style="138" hidden="1" customWidth="1"/>
    <col min="19" max="16384" width="10.00390625" style="138" customWidth="1"/>
  </cols>
  <sheetData>
    <row r="1" spans="1:256" ht="15.75">
      <c r="A1" s="135" t="s">
        <v>0</v>
      </c>
      <c r="B1" s="136"/>
      <c r="C1" s="136"/>
      <c r="D1" s="136"/>
      <c r="E1" s="136"/>
      <c r="F1" s="137"/>
      <c r="G1" s="136"/>
      <c r="H1" s="136"/>
      <c r="I1" s="136"/>
      <c r="J1" s="135" t="s">
        <v>1</v>
      </c>
      <c r="K1" s="135" t="s">
        <v>147</v>
      </c>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spans="1:256" ht="15.75">
      <c r="A2" s="135" t="s">
        <v>148</v>
      </c>
      <c r="B2" s="139" t="s">
        <v>149</v>
      </c>
      <c r="C2" s="264" t="s">
        <v>150</v>
      </c>
      <c r="D2" s="264"/>
      <c r="E2" s="264"/>
      <c r="F2" s="264"/>
      <c r="G2" s="264"/>
      <c r="H2" s="264"/>
      <c r="I2" s="264"/>
      <c r="J2" s="135" t="s">
        <v>2</v>
      </c>
      <c r="K2" s="119" t="s">
        <v>151</v>
      </c>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256" ht="30">
      <c r="A3" s="275" t="s">
        <v>231</v>
      </c>
      <c r="B3" s="275"/>
      <c r="C3" s="275"/>
      <c r="D3" s="275"/>
      <c r="E3" s="275"/>
      <c r="F3" s="275"/>
      <c r="G3" s="275"/>
      <c r="H3" s="275"/>
      <c r="I3" s="275"/>
      <c r="J3" s="275"/>
      <c r="K3" s="275"/>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256" ht="3.75" customHeight="1">
      <c r="A4" s="136"/>
      <c r="B4" s="136"/>
      <c r="C4" s="136"/>
      <c r="D4" s="136"/>
      <c r="E4" s="136"/>
      <c r="F4" s="137"/>
      <c r="G4" s="136"/>
      <c r="H4" s="136"/>
      <c r="I4" s="136"/>
      <c r="J4" s="136"/>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2:256" ht="19.5">
      <c r="B5" s="140"/>
      <c r="C5" s="140"/>
      <c r="D5" s="140"/>
      <c r="E5" s="271" t="s">
        <v>250</v>
      </c>
      <c r="F5" s="271"/>
      <c r="G5" s="271"/>
      <c r="H5" s="140"/>
      <c r="I5" s="140"/>
      <c r="J5" s="140"/>
      <c r="K5" s="141" t="s">
        <v>153</v>
      </c>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spans="1:256" ht="15.75" customHeight="1">
      <c r="A6" s="273" t="s">
        <v>154</v>
      </c>
      <c r="B6" s="273"/>
      <c r="C6" s="277" t="s">
        <v>155</v>
      </c>
      <c r="D6" s="277"/>
      <c r="E6" s="277"/>
      <c r="F6" s="278" t="s">
        <v>233</v>
      </c>
      <c r="G6" s="272" t="s">
        <v>157</v>
      </c>
      <c r="H6" s="270" t="s">
        <v>234</v>
      </c>
      <c r="I6" s="270"/>
      <c r="J6" s="270"/>
      <c r="K6" s="270"/>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273"/>
      <c r="B7" s="273"/>
      <c r="C7" s="142" t="s">
        <v>159</v>
      </c>
      <c r="D7" s="143" t="s">
        <v>160</v>
      </c>
      <c r="E7" s="144" t="s">
        <v>161</v>
      </c>
      <c r="F7" s="278"/>
      <c r="G7" s="272"/>
      <c r="H7" s="270"/>
      <c r="I7" s="270"/>
      <c r="J7" s="270"/>
      <c r="K7" s="270"/>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256" ht="15.75">
      <c r="A8" s="273"/>
      <c r="B8" s="273"/>
      <c r="C8" s="145"/>
      <c r="D8" s="146" t="s">
        <v>162</v>
      </c>
      <c r="E8" s="146" t="s">
        <v>163</v>
      </c>
      <c r="F8" s="278"/>
      <c r="G8" s="272"/>
      <c r="H8" s="270"/>
      <c r="I8" s="270"/>
      <c r="J8" s="270"/>
      <c r="K8" s="270"/>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spans="1:256" ht="15.75">
      <c r="A9" s="273" t="s">
        <v>164</v>
      </c>
      <c r="B9" s="273"/>
      <c r="C9" s="176">
        <f>SUM(C10:C44)</f>
        <v>1010918</v>
      </c>
      <c r="D9" s="176">
        <f>SUM(D10:D44)</f>
        <v>457139</v>
      </c>
      <c r="E9" s="176">
        <f>SUM(E10:E44)</f>
        <v>553779</v>
      </c>
      <c r="F9" s="148">
        <f>SUM(F10:F44)</f>
        <v>52259512</v>
      </c>
      <c r="G9" s="147">
        <f>SUM(G10:G44)</f>
        <v>1008796</v>
      </c>
      <c r="H9" s="276"/>
      <c r="I9" s="276"/>
      <c r="J9" s="276"/>
      <c r="K9" s="276"/>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spans="1:256" ht="15.75">
      <c r="A10" s="266" t="s">
        <v>165</v>
      </c>
      <c r="B10" s="266"/>
      <c r="C10" s="177">
        <v>125489</v>
      </c>
      <c r="D10" s="178">
        <v>0</v>
      </c>
      <c r="E10" s="177">
        <v>125489</v>
      </c>
      <c r="F10" s="178">
        <v>0</v>
      </c>
      <c r="G10" s="43">
        <v>132586</v>
      </c>
      <c r="H10" s="150" t="s">
        <v>235</v>
      </c>
      <c r="I10" s="151"/>
      <c r="J10" s="151"/>
      <c r="K10" s="151"/>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256" ht="15.75" customHeight="1">
      <c r="A11" s="266" t="s">
        <v>166</v>
      </c>
      <c r="B11" s="266"/>
      <c r="C11" s="152" t="s">
        <v>69</v>
      </c>
      <c r="D11" s="152" t="s">
        <v>69</v>
      </c>
      <c r="E11" s="152" t="s">
        <v>69</v>
      </c>
      <c r="F11" s="152" t="s">
        <v>69</v>
      </c>
      <c r="G11" s="153" t="s">
        <v>69</v>
      </c>
      <c r="H11" s="274" t="s">
        <v>236</v>
      </c>
      <c r="I11" s="274"/>
      <c r="J11" s="274"/>
      <c r="K11" s="274"/>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256" ht="15.75" customHeight="1">
      <c r="A12" s="266" t="s">
        <v>167</v>
      </c>
      <c r="B12" s="266"/>
      <c r="C12" s="176">
        <v>7870</v>
      </c>
      <c r="D12" s="149">
        <v>0</v>
      </c>
      <c r="E12" s="176">
        <v>7870</v>
      </c>
      <c r="F12" s="149">
        <v>0</v>
      </c>
      <c r="G12" s="43">
        <v>7287</v>
      </c>
      <c r="H12" s="267" t="s">
        <v>237</v>
      </c>
      <c r="I12" s="267"/>
      <c r="J12" s="150"/>
      <c r="K12" s="150"/>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256" ht="15.75">
      <c r="A13" s="266" t="s">
        <v>168</v>
      </c>
      <c r="B13" s="266"/>
      <c r="C13" s="176">
        <v>30130</v>
      </c>
      <c r="D13" s="176">
        <v>21131</v>
      </c>
      <c r="E13" s="176">
        <v>8999</v>
      </c>
      <c r="F13" s="148">
        <v>789742</v>
      </c>
      <c r="G13" s="47">
        <v>27984</v>
      </c>
      <c r="H13" s="267" t="s">
        <v>237</v>
      </c>
      <c r="I13" s="267"/>
      <c r="J13" s="150"/>
      <c r="K13" s="150"/>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spans="1:256" ht="15.75">
      <c r="A14" s="266" t="s">
        <v>169</v>
      </c>
      <c r="B14" s="266"/>
      <c r="C14" s="176">
        <v>33604</v>
      </c>
      <c r="D14" s="149">
        <v>0</v>
      </c>
      <c r="E14" s="176">
        <v>33604</v>
      </c>
      <c r="F14" s="149">
        <v>0</v>
      </c>
      <c r="G14" s="45">
        <v>36348</v>
      </c>
      <c r="H14" s="150" t="s">
        <v>238</v>
      </c>
      <c r="I14" s="150"/>
      <c r="J14" s="150"/>
      <c r="K14" s="150"/>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row>
    <row r="15" spans="1:256" ht="15.75">
      <c r="A15" s="269" t="s">
        <v>170</v>
      </c>
      <c r="B15" s="269"/>
      <c r="C15" s="176">
        <v>11509</v>
      </c>
      <c r="D15" s="176">
        <v>9249</v>
      </c>
      <c r="E15" s="176">
        <v>2260</v>
      </c>
      <c r="F15" s="148">
        <v>2244010</v>
      </c>
      <c r="G15" s="27">
        <v>15652</v>
      </c>
      <c r="H15" s="267" t="s">
        <v>239</v>
      </c>
      <c r="I15" s="267"/>
      <c r="J15" s="267"/>
      <c r="K15" s="26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row>
    <row r="16" spans="1:256" ht="15.75" customHeight="1">
      <c r="A16" s="266" t="s">
        <v>171</v>
      </c>
      <c r="B16" s="266"/>
      <c r="C16" s="176">
        <v>24973</v>
      </c>
      <c r="D16" s="149">
        <v>0</v>
      </c>
      <c r="E16" s="176">
        <v>24973</v>
      </c>
      <c r="F16" s="149">
        <v>0</v>
      </c>
      <c r="G16" s="43">
        <v>22410</v>
      </c>
      <c r="H16" s="267" t="s">
        <v>240</v>
      </c>
      <c r="I16" s="267"/>
      <c r="J16" s="267"/>
      <c r="K16" s="26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row>
    <row r="17" spans="1:256" ht="15.75">
      <c r="A17" s="266" t="s">
        <v>172</v>
      </c>
      <c r="B17" s="266"/>
      <c r="C17" s="176">
        <v>1621</v>
      </c>
      <c r="D17" s="149">
        <v>0</v>
      </c>
      <c r="E17" s="176">
        <v>1621</v>
      </c>
      <c r="F17" s="149">
        <v>0</v>
      </c>
      <c r="G17" s="45">
        <v>1155</v>
      </c>
      <c r="H17" s="150" t="s">
        <v>238</v>
      </c>
      <c r="I17" s="150"/>
      <c r="J17" s="150"/>
      <c r="K17" s="150"/>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spans="1:256" ht="15.75">
      <c r="A18" s="266" t="s">
        <v>173</v>
      </c>
      <c r="B18" s="266"/>
      <c r="C18" s="176">
        <v>33265</v>
      </c>
      <c r="D18" s="149">
        <v>0</v>
      </c>
      <c r="E18" s="176">
        <v>33265</v>
      </c>
      <c r="F18" s="149">
        <v>0</v>
      </c>
      <c r="G18" s="40">
        <v>26856</v>
      </c>
      <c r="H18" s="155" t="s">
        <v>241</v>
      </c>
      <c r="I18" s="150"/>
      <c r="J18" s="150"/>
      <c r="K18" s="150"/>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row>
    <row r="19" spans="1:256" ht="15.75">
      <c r="A19" s="266" t="s">
        <v>174</v>
      </c>
      <c r="B19" s="266"/>
      <c r="C19" s="152" t="s">
        <v>69</v>
      </c>
      <c r="D19" s="152" t="s">
        <v>69</v>
      </c>
      <c r="E19" s="152" t="s">
        <v>69</v>
      </c>
      <c r="F19" s="152" t="s">
        <v>69</v>
      </c>
      <c r="G19" s="172" t="s">
        <v>69</v>
      </c>
      <c r="H19" s="268" t="s">
        <v>242</v>
      </c>
      <c r="I19" s="268"/>
      <c r="J19" s="268"/>
      <c r="K19" s="268"/>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1:256" ht="15.75" customHeight="1">
      <c r="A20" s="266" t="s">
        <v>175</v>
      </c>
      <c r="B20" s="266"/>
      <c r="C20" s="176">
        <v>49606</v>
      </c>
      <c r="D20" s="176">
        <v>34227</v>
      </c>
      <c r="E20" s="176">
        <v>15379</v>
      </c>
      <c r="F20" s="148">
        <v>853175</v>
      </c>
      <c r="G20" s="40">
        <v>42768</v>
      </c>
      <c r="H20" s="267" t="s">
        <v>236</v>
      </c>
      <c r="I20" s="267"/>
      <c r="J20" s="267"/>
      <c r="K20" s="26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row>
    <row r="21" spans="1:256" ht="15.75">
      <c r="A21" s="266" t="s">
        <v>176</v>
      </c>
      <c r="B21" s="266"/>
      <c r="C21" s="176">
        <v>6343</v>
      </c>
      <c r="D21" s="149">
        <v>0</v>
      </c>
      <c r="E21" s="176">
        <v>6343</v>
      </c>
      <c r="F21" s="149">
        <v>0</v>
      </c>
      <c r="G21" s="172" t="s">
        <v>69</v>
      </c>
      <c r="H21" s="265" t="s">
        <v>238</v>
      </c>
      <c r="I21" s="265"/>
      <c r="J21" s="265"/>
      <c r="K21" s="265"/>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spans="1:256" ht="15.75">
      <c r="A22" s="266" t="s">
        <v>177</v>
      </c>
      <c r="B22" s="266"/>
      <c r="C22" s="176">
        <v>2605</v>
      </c>
      <c r="D22" s="176">
        <v>2513</v>
      </c>
      <c r="E22" s="176">
        <v>92</v>
      </c>
      <c r="F22" s="148">
        <v>210930</v>
      </c>
      <c r="G22" s="47">
        <v>2520</v>
      </c>
      <c r="H22" s="156" t="s">
        <v>239</v>
      </c>
      <c r="I22" s="150"/>
      <c r="J22" s="150"/>
      <c r="K22" s="150"/>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row>
    <row r="23" spans="1:256" ht="15.75">
      <c r="A23" s="266" t="s">
        <v>178</v>
      </c>
      <c r="B23" s="266"/>
      <c r="C23" s="176">
        <v>21253</v>
      </c>
      <c r="D23" s="176">
        <v>20279</v>
      </c>
      <c r="E23" s="176">
        <v>974</v>
      </c>
      <c r="F23" s="148">
        <v>7266530</v>
      </c>
      <c r="G23" s="43">
        <v>17139</v>
      </c>
      <c r="H23" s="156" t="s">
        <v>239</v>
      </c>
      <c r="I23" s="150"/>
      <c r="J23" s="150"/>
      <c r="K23" s="150"/>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spans="1:256" ht="15.75">
      <c r="A24" s="266" t="s">
        <v>179</v>
      </c>
      <c r="B24" s="266"/>
      <c r="C24" s="176">
        <v>19839</v>
      </c>
      <c r="D24" s="149">
        <v>0</v>
      </c>
      <c r="E24" s="176">
        <v>19839</v>
      </c>
      <c r="F24" s="149">
        <v>0</v>
      </c>
      <c r="G24" s="45">
        <v>17972</v>
      </c>
      <c r="H24" s="156" t="s">
        <v>238</v>
      </c>
      <c r="I24" s="150"/>
      <c r="J24" s="150"/>
      <c r="K24" s="150"/>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row>
    <row r="25" spans="1:256" ht="15.75">
      <c r="A25" s="266" t="s">
        <v>180</v>
      </c>
      <c r="B25" s="266"/>
      <c r="C25" s="176">
        <v>22451</v>
      </c>
      <c r="D25" s="176">
        <v>15590</v>
      </c>
      <c r="E25" s="176">
        <v>6861</v>
      </c>
      <c r="F25" s="148">
        <v>1870800</v>
      </c>
      <c r="G25" s="47">
        <v>21179</v>
      </c>
      <c r="H25" s="156" t="s">
        <v>239</v>
      </c>
      <c r="I25" s="150"/>
      <c r="J25" s="150"/>
      <c r="K25" s="150"/>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1:256" ht="15.75">
      <c r="A26" s="266" t="s">
        <v>181</v>
      </c>
      <c r="B26" s="266"/>
      <c r="C26" s="176">
        <v>33925</v>
      </c>
      <c r="D26" s="176">
        <v>21213</v>
      </c>
      <c r="E26" s="176">
        <v>12712</v>
      </c>
      <c r="F26" s="148">
        <v>1252470</v>
      </c>
      <c r="G26" s="47">
        <v>14839</v>
      </c>
      <c r="H26" s="156" t="s">
        <v>239</v>
      </c>
      <c r="I26" s="150"/>
      <c r="J26" s="150"/>
      <c r="K26" s="150"/>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spans="1:256" ht="15.75">
      <c r="A27" s="266" t="s">
        <v>182</v>
      </c>
      <c r="B27" s="266"/>
      <c r="C27" s="176">
        <v>23709</v>
      </c>
      <c r="D27" s="149">
        <v>0</v>
      </c>
      <c r="E27" s="176">
        <v>23709</v>
      </c>
      <c r="F27" s="149">
        <v>0</v>
      </c>
      <c r="G27" s="49">
        <v>19914</v>
      </c>
      <c r="H27" s="157" t="s">
        <v>238</v>
      </c>
      <c r="I27" s="154"/>
      <c r="J27" s="154"/>
      <c r="K27" s="154"/>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ht="15.75">
      <c r="A28" s="279" t="s">
        <v>183</v>
      </c>
      <c r="B28" s="279"/>
      <c r="C28" s="176">
        <v>34635</v>
      </c>
      <c r="D28" s="176">
        <v>26517</v>
      </c>
      <c r="E28" s="176">
        <v>8118</v>
      </c>
      <c r="F28" s="148">
        <v>2177740</v>
      </c>
      <c r="G28" s="175" t="s">
        <v>69</v>
      </c>
      <c r="H28" s="156" t="s">
        <v>243</v>
      </c>
      <c r="I28" s="150"/>
      <c r="J28" s="150"/>
      <c r="K28" s="15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spans="1:256" ht="15.75">
      <c r="A29" s="266" t="s">
        <v>185</v>
      </c>
      <c r="B29" s="266"/>
      <c r="C29" s="176">
        <v>22126</v>
      </c>
      <c r="D29" s="176">
        <v>21817</v>
      </c>
      <c r="E29" s="176">
        <v>309</v>
      </c>
      <c r="F29" s="148">
        <v>1066087</v>
      </c>
      <c r="G29" s="40">
        <v>27927</v>
      </c>
      <c r="H29" s="156" t="s">
        <v>239</v>
      </c>
      <c r="I29" s="150"/>
      <c r="J29" s="150"/>
      <c r="K29" s="150"/>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spans="1:256" ht="15.75">
      <c r="A30" s="266" t="s">
        <v>186</v>
      </c>
      <c r="B30" s="266"/>
      <c r="C30" s="176">
        <v>29483</v>
      </c>
      <c r="D30" s="176">
        <v>12399</v>
      </c>
      <c r="E30" s="176">
        <v>17084</v>
      </c>
      <c r="F30" s="148">
        <v>588582</v>
      </c>
      <c r="G30" s="40">
        <v>27542</v>
      </c>
      <c r="H30" s="150" t="s">
        <v>239</v>
      </c>
      <c r="I30" s="150"/>
      <c r="J30" s="150"/>
      <c r="K30" s="150"/>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row>
    <row r="31" spans="1:256" ht="15.75">
      <c r="A31" s="266" t="s">
        <v>7</v>
      </c>
      <c r="B31" s="266"/>
      <c r="C31" s="176">
        <v>14697</v>
      </c>
      <c r="D31" s="176">
        <v>8759</v>
      </c>
      <c r="E31" s="176">
        <v>5938</v>
      </c>
      <c r="F31" s="179">
        <v>330805</v>
      </c>
      <c r="G31" s="40">
        <v>15326</v>
      </c>
      <c r="H31" s="150" t="s">
        <v>239</v>
      </c>
      <c r="I31" s="150"/>
      <c r="J31" s="150"/>
      <c r="K31" s="150"/>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spans="1:256" ht="15.75">
      <c r="A32" s="266" t="s">
        <v>8</v>
      </c>
      <c r="B32" s="266"/>
      <c r="C32" s="176">
        <v>61179</v>
      </c>
      <c r="D32" s="176">
        <v>45619</v>
      </c>
      <c r="E32" s="176">
        <v>15560</v>
      </c>
      <c r="F32" s="148">
        <v>1863450</v>
      </c>
      <c r="G32" s="40">
        <v>62513</v>
      </c>
      <c r="H32" s="150" t="s">
        <v>239</v>
      </c>
      <c r="I32" s="150"/>
      <c r="J32" s="150"/>
      <c r="K32" s="150"/>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row>
    <row r="33" spans="1:256" ht="15.75">
      <c r="A33" s="266" t="s">
        <v>9</v>
      </c>
      <c r="B33" s="266"/>
      <c r="C33" s="176">
        <v>43383</v>
      </c>
      <c r="D33" s="176">
        <v>31844</v>
      </c>
      <c r="E33" s="176">
        <v>11539</v>
      </c>
      <c r="F33" s="148">
        <v>1362215</v>
      </c>
      <c r="G33" s="40">
        <v>41094</v>
      </c>
      <c r="H33" s="150" t="s">
        <v>239</v>
      </c>
      <c r="I33" s="150"/>
      <c r="J33" s="150"/>
      <c r="K33" s="150"/>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row>
    <row r="34" spans="1:256" ht="15.75">
      <c r="A34" s="266" t="s">
        <v>187</v>
      </c>
      <c r="B34" s="266"/>
      <c r="C34" s="176">
        <v>28653</v>
      </c>
      <c r="D34" s="176">
        <v>2422</v>
      </c>
      <c r="E34" s="176">
        <v>26231</v>
      </c>
      <c r="F34" s="179">
        <v>91790</v>
      </c>
      <c r="G34" s="45">
        <v>82390</v>
      </c>
      <c r="H34" s="150" t="s">
        <v>238</v>
      </c>
      <c r="I34" s="150"/>
      <c r="J34" s="150"/>
      <c r="K34" s="150"/>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row>
    <row r="35" spans="1:256" ht="15.75">
      <c r="A35" s="266" t="s">
        <v>188</v>
      </c>
      <c r="B35" s="266"/>
      <c r="C35" s="176">
        <v>57726</v>
      </c>
      <c r="D35" s="176">
        <v>57726</v>
      </c>
      <c r="E35" s="149">
        <v>0</v>
      </c>
      <c r="F35" s="148">
        <v>11545200</v>
      </c>
      <c r="G35" s="40">
        <v>44950</v>
      </c>
      <c r="H35" s="150" t="s">
        <v>239</v>
      </c>
      <c r="I35" s="150"/>
      <c r="J35" s="150"/>
      <c r="K35" s="150"/>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row r="36" spans="1:256" ht="15.75">
      <c r="A36" s="266" t="s">
        <v>10</v>
      </c>
      <c r="B36" s="266"/>
      <c r="C36" s="176">
        <v>7736</v>
      </c>
      <c r="D36" s="159">
        <v>0</v>
      </c>
      <c r="E36" s="176">
        <v>7736</v>
      </c>
      <c r="F36" s="159">
        <v>0</v>
      </c>
      <c r="G36" s="47">
        <v>12388</v>
      </c>
      <c r="H36" s="150" t="s">
        <v>238</v>
      </c>
      <c r="I36" s="150"/>
      <c r="J36" s="150"/>
      <c r="K36" s="150"/>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row r="37" spans="1:256" ht="15.75">
      <c r="A37" s="266" t="s">
        <v>189</v>
      </c>
      <c r="B37" s="266"/>
      <c r="C37" s="176">
        <v>53817</v>
      </c>
      <c r="D37" s="176">
        <v>36843</v>
      </c>
      <c r="E37" s="176">
        <v>16974</v>
      </c>
      <c r="F37" s="148">
        <v>2073875</v>
      </c>
      <c r="G37" s="43">
        <v>59115</v>
      </c>
      <c r="H37" s="150" t="s">
        <v>239</v>
      </c>
      <c r="I37" s="150"/>
      <c r="J37" s="150"/>
      <c r="K37" s="15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row>
    <row r="38" spans="1:256" ht="15.75">
      <c r="A38" s="266" t="s">
        <v>11</v>
      </c>
      <c r="B38" s="266"/>
      <c r="C38" s="176">
        <v>6099</v>
      </c>
      <c r="D38" s="149">
        <v>0</v>
      </c>
      <c r="E38" s="176">
        <v>6099</v>
      </c>
      <c r="F38" s="149">
        <v>0</v>
      </c>
      <c r="G38" s="45">
        <v>5429</v>
      </c>
      <c r="H38" s="150" t="s">
        <v>238</v>
      </c>
      <c r="I38" s="150"/>
      <c r="J38" s="150"/>
      <c r="K38" s="150"/>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row>
    <row r="39" spans="1:256" ht="15.75">
      <c r="A39" s="266" t="s">
        <v>190</v>
      </c>
      <c r="B39" s="266"/>
      <c r="C39" s="176">
        <v>37672</v>
      </c>
      <c r="D39" s="149">
        <v>0</v>
      </c>
      <c r="E39" s="176">
        <v>37672</v>
      </c>
      <c r="F39" s="149">
        <v>0</v>
      </c>
      <c r="G39" s="43">
        <v>41380</v>
      </c>
      <c r="H39" s="150" t="s">
        <v>238</v>
      </c>
      <c r="I39" s="150"/>
      <c r="J39" s="150"/>
      <c r="K39" s="150"/>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spans="1:256" ht="15.75">
      <c r="A40" s="266" t="s">
        <v>12</v>
      </c>
      <c r="B40" s="266"/>
      <c r="C40" s="176">
        <v>43053</v>
      </c>
      <c r="D40" s="149">
        <v>0</v>
      </c>
      <c r="E40" s="176">
        <v>43053</v>
      </c>
      <c r="F40" s="149">
        <v>0</v>
      </c>
      <c r="G40" s="43">
        <v>47292</v>
      </c>
      <c r="H40" s="150" t="s">
        <v>238</v>
      </c>
      <c r="I40" s="150"/>
      <c r="J40" s="150"/>
      <c r="K40" s="150"/>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ht="15.75">
      <c r="A41" s="266" t="s">
        <v>191</v>
      </c>
      <c r="B41" s="266"/>
      <c r="C41" s="160" t="s">
        <v>69</v>
      </c>
      <c r="D41" s="160" t="s">
        <v>69</v>
      </c>
      <c r="E41" s="160" t="s">
        <v>69</v>
      </c>
      <c r="F41" s="160" t="s">
        <v>69</v>
      </c>
      <c r="G41" s="43">
        <v>23823</v>
      </c>
      <c r="H41" s="155" t="s">
        <v>244</v>
      </c>
      <c r="I41" s="150"/>
      <c r="J41" s="150"/>
      <c r="K41" s="150"/>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row>
    <row r="42" spans="1:256" ht="15.75">
      <c r="A42" s="266" t="s">
        <v>192</v>
      </c>
      <c r="B42" s="266"/>
      <c r="C42" s="176">
        <v>16819</v>
      </c>
      <c r="D42" s="149">
        <v>0</v>
      </c>
      <c r="E42" s="176">
        <v>16819</v>
      </c>
      <c r="F42" s="149">
        <v>0</v>
      </c>
      <c r="G42" s="45">
        <v>19683</v>
      </c>
      <c r="H42" s="150" t="s">
        <v>238</v>
      </c>
      <c r="I42" s="150"/>
      <c r="J42" s="150"/>
      <c r="K42" s="150"/>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row>
    <row r="43" spans="1:256" ht="15.75">
      <c r="A43" s="266" t="s">
        <v>193</v>
      </c>
      <c r="B43" s="266"/>
      <c r="C43" s="176">
        <v>70435</v>
      </c>
      <c r="D43" s="176">
        <v>55739</v>
      </c>
      <c r="E43" s="176">
        <v>14696</v>
      </c>
      <c r="F43" s="148">
        <v>7123880</v>
      </c>
      <c r="G43" s="41">
        <v>62003</v>
      </c>
      <c r="H43" s="150" t="s">
        <v>238</v>
      </c>
      <c r="I43" s="150"/>
      <c r="J43" s="150"/>
      <c r="K43" s="150"/>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ht="15.75">
      <c r="A44" s="266" t="s">
        <v>194</v>
      </c>
      <c r="B44" s="266"/>
      <c r="C44" s="176">
        <v>35213</v>
      </c>
      <c r="D44" s="176">
        <v>33252</v>
      </c>
      <c r="E44" s="176">
        <v>1961</v>
      </c>
      <c r="F44" s="148">
        <v>9548231</v>
      </c>
      <c r="G44" s="41">
        <v>29332</v>
      </c>
      <c r="H44" s="150" t="s">
        <v>239</v>
      </c>
      <c r="I44" s="150"/>
      <c r="J44" s="150"/>
      <c r="K44" s="150"/>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spans="1:256" ht="19.5">
      <c r="A45" s="161" t="s">
        <v>195</v>
      </c>
      <c r="B45" s="162"/>
      <c r="C45" s="162"/>
      <c r="D45" s="162"/>
      <c r="E45" s="162"/>
      <c r="F45" s="162"/>
      <c r="G45" s="162"/>
      <c r="H45" s="162"/>
      <c r="I45" s="162"/>
      <c r="J45" s="162"/>
      <c r="K45" s="163"/>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pans="1:256" ht="19.5">
      <c r="A46" s="161" t="s">
        <v>196</v>
      </c>
      <c r="B46" s="162"/>
      <c r="C46" s="162"/>
      <c r="D46" s="162"/>
      <c r="E46" s="162"/>
      <c r="F46" s="162"/>
      <c r="G46" s="162"/>
      <c r="H46" s="162"/>
      <c r="I46" s="162"/>
      <c r="J46" s="162"/>
      <c r="K46" s="164" t="s">
        <v>251</v>
      </c>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pans="1:256" ht="21" customHeight="1">
      <c r="A47" s="161" t="s">
        <v>246</v>
      </c>
      <c r="B47" s="162"/>
      <c r="C47" s="162"/>
      <c r="D47" s="162"/>
      <c r="E47" s="162"/>
      <c r="F47" s="162"/>
      <c r="G47" s="162"/>
      <c r="H47" s="162"/>
      <c r="I47" s="162"/>
      <c r="J47" s="162"/>
      <c r="K47" s="162"/>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pans="1:256" ht="21" customHeight="1">
      <c r="A48" s="161"/>
      <c r="B48" s="162"/>
      <c r="C48" s="162"/>
      <c r="D48" s="162"/>
      <c r="E48" s="162"/>
      <c r="F48" s="162"/>
      <c r="G48" s="162"/>
      <c r="H48" s="162"/>
      <c r="I48" s="162"/>
      <c r="J48" s="162"/>
      <c r="K48" s="162"/>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pans="1:256" ht="15.75">
      <c r="A49" s="136" t="s">
        <v>199</v>
      </c>
      <c r="B49" s="136"/>
      <c r="C49" s="136"/>
      <c r="D49" s="165" t="s">
        <v>3</v>
      </c>
      <c r="E49" s="136"/>
      <c r="F49" s="138"/>
      <c r="G49" s="136" t="s">
        <v>200</v>
      </c>
      <c r="H49" s="136"/>
      <c r="J49" s="141" t="s">
        <v>201</v>
      </c>
      <c r="K49" s="13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c r="IS49" s="97"/>
      <c r="IT49" s="97"/>
      <c r="IU49" s="97"/>
      <c r="IV49" s="97"/>
    </row>
    <row r="50" spans="2:256" ht="30" customHeight="1">
      <c r="B50" s="136"/>
      <c r="C50" s="136"/>
      <c r="D50" s="165"/>
      <c r="E50" s="136"/>
      <c r="F50" s="136"/>
      <c r="G50" s="136" t="s">
        <v>4</v>
      </c>
      <c r="H50" s="136"/>
      <c r="J50" s="136"/>
      <c r="K50" s="136"/>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row>
  </sheetData>
  <sheetProtection/>
  <mergeCells count="53">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C2:I2"/>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E13" sqref="E13"/>
    </sheetView>
  </sheetViews>
  <sheetFormatPr defaultColWidth="10.00390625" defaultRowHeight="16.5"/>
  <cols>
    <col min="1" max="1" width="11.75390625" style="138" customWidth="1"/>
    <col min="2" max="2" width="22.25390625" style="138" customWidth="1"/>
    <col min="3" max="3" width="19.25390625" style="138" customWidth="1"/>
    <col min="4" max="4" width="21.00390625" style="138" customWidth="1"/>
    <col min="5" max="5" width="21.50390625" style="138" customWidth="1"/>
    <col min="6" max="6" width="21.50390625" style="166" customWidth="1"/>
    <col min="7" max="7" width="19.375" style="138" customWidth="1"/>
    <col min="8" max="8" width="12.875" style="138" customWidth="1"/>
    <col min="9" max="9" width="10.125" style="138" customWidth="1"/>
    <col min="10" max="10" width="16.00390625" style="138" customWidth="1"/>
    <col min="11" max="11" width="36.00390625" style="138" customWidth="1"/>
    <col min="12" max="14" width="10.00390625" style="138" customWidth="1"/>
    <col min="15" max="15" width="9.625" style="138" customWidth="1"/>
    <col min="16" max="18" width="10.00390625" style="138" hidden="1" customWidth="1"/>
    <col min="19" max="16384" width="10.00390625" style="138" customWidth="1"/>
  </cols>
  <sheetData>
    <row r="1" spans="1:256" ht="15.75">
      <c r="A1" s="135" t="s">
        <v>0</v>
      </c>
      <c r="B1" s="136"/>
      <c r="C1" s="136"/>
      <c r="D1" s="136"/>
      <c r="E1" s="136"/>
      <c r="F1" s="137"/>
      <c r="G1" s="136"/>
      <c r="H1" s="136"/>
      <c r="I1" s="136"/>
      <c r="J1" s="135" t="s">
        <v>1</v>
      </c>
      <c r="K1" s="135" t="s">
        <v>147</v>
      </c>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spans="1:256" ht="15.75">
      <c r="A2" s="135" t="s">
        <v>148</v>
      </c>
      <c r="B2" s="139" t="s">
        <v>149</v>
      </c>
      <c r="C2" s="264" t="s">
        <v>150</v>
      </c>
      <c r="D2" s="264"/>
      <c r="E2" s="264"/>
      <c r="F2" s="264"/>
      <c r="G2" s="264"/>
      <c r="H2" s="264"/>
      <c r="I2" s="264"/>
      <c r="J2" s="135" t="s">
        <v>2</v>
      </c>
      <c r="K2" s="119" t="s">
        <v>151</v>
      </c>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256" ht="30">
      <c r="A3" s="275" t="s">
        <v>247</v>
      </c>
      <c r="B3" s="275"/>
      <c r="C3" s="275"/>
      <c r="D3" s="275"/>
      <c r="E3" s="275"/>
      <c r="F3" s="275"/>
      <c r="G3" s="275"/>
      <c r="H3" s="275"/>
      <c r="I3" s="275"/>
      <c r="J3" s="275"/>
      <c r="K3" s="275"/>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256" ht="3.75" customHeight="1">
      <c r="A4" s="136"/>
      <c r="B4" s="136"/>
      <c r="C4" s="136"/>
      <c r="D4" s="136"/>
      <c r="E4" s="136"/>
      <c r="F4" s="137"/>
      <c r="G4" s="136"/>
      <c r="H4" s="136"/>
      <c r="I4" s="136"/>
      <c r="J4" s="136"/>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2:256" ht="19.5">
      <c r="B5" s="140"/>
      <c r="C5" s="140"/>
      <c r="D5" s="140"/>
      <c r="E5" s="271" t="s">
        <v>252</v>
      </c>
      <c r="F5" s="271"/>
      <c r="G5" s="271"/>
      <c r="H5" s="140"/>
      <c r="I5" s="140"/>
      <c r="J5" s="140"/>
      <c r="K5" s="141" t="s">
        <v>153</v>
      </c>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spans="1:256" ht="15.75" customHeight="1">
      <c r="A6" s="273" t="s">
        <v>154</v>
      </c>
      <c r="B6" s="273"/>
      <c r="C6" s="277" t="s">
        <v>155</v>
      </c>
      <c r="D6" s="277"/>
      <c r="E6" s="277"/>
      <c r="F6" s="278" t="s">
        <v>233</v>
      </c>
      <c r="G6" s="272" t="s">
        <v>157</v>
      </c>
      <c r="H6" s="270" t="s">
        <v>234</v>
      </c>
      <c r="I6" s="270"/>
      <c r="J6" s="270"/>
      <c r="K6" s="270"/>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273"/>
      <c r="B7" s="273"/>
      <c r="C7" s="142" t="s">
        <v>159</v>
      </c>
      <c r="D7" s="143" t="s">
        <v>160</v>
      </c>
      <c r="E7" s="144" t="s">
        <v>161</v>
      </c>
      <c r="F7" s="278"/>
      <c r="G7" s="272"/>
      <c r="H7" s="270"/>
      <c r="I7" s="270"/>
      <c r="J7" s="270"/>
      <c r="K7" s="270"/>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256" ht="15.75">
      <c r="A8" s="273"/>
      <c r="B8" s="273"/>
      <c r="C8" s="145"/>
      <c r="D8" s="146" t="s">
        <v>162</v>
      </c>
      <c r="E8" s="146" t="s">
        <v>163</v>
      </c>
      <c r="F8" s="278"/>
      <c r="G8" s="272"/>
      <c r="H8" s="270"/>
      <c r="I8" s="270"/>
      <c r="J8" s="270"/>
      <c r="K8" s="270"/>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spans="1:256" ht="15.75">
      <c r="A9" s="273" t="s">
        <v>164</v>
      </c>
      <c r="B9" s="273"/>
      <c r="C9" s="147">
        <f>SUM(C10:C44)</f>
        <v>1084441</v>
      </c>
      <c r="D9" s="176">
        <f>SUM(D10:D44)</f>
        <v>509927</v>
      </c>
      <c r="E9" s="176">
        <f>SUM(E10:E44)</f>
        <v>574514</v>
      </c>
      <c r="F9" s="148">
        <f>SUM(F10:F44)</f>
        <v>45354823</v>
      </c>
      <c r="G9" s="147">
        <f>SUM(G10:G44)</f>
        <v>1237936</v>
      </c>
      <c r="H9" s="276"/>
      <c r="I9" s="276"/>
      <c r="J9" s="276"/>
      <c r="K9" s="276"/>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spans="1:256" ht="15.75">
      <c r="A10" s="266" t="s">
        <v>165</v>
      </c>
      <c r="B10" s="266"/>
      <c r="C10" s="176">
        <v>143896</v>
      </c>
      <c r="D10" s="149">
        <v>0</v>
      </c>
      <c r="E10" s="176">
        <v>143896</v>
      </c>
      <c r="F10" s="149">
        <v>0</v>
      </c>
      <c r="G10" s="43">
        <v>159604</v>
      </c>
      <c r="H10" s="150" t="s">
        <v>235</v>
      </c>
      <c r="I10" s="151"/>
      <c r="J10" s="151"/>
      <c r="K10" s="151"/>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256" ht="15.75" customHeight="1">
      <c r="A11" s="266" t="s">
        <v>166</v>
      </c>
      <c r="B11" s="266"/>
      <c r="C11" s="176" t="s">
        <v>69</v>
      </c>
      <c r="D11" s="152" t="s">
        <v>69</v>
      </c>
      <c r="E11" s="152" t="s">
        <v>69</v>
      </c>
      <c r="F11" s="152" t="s">
        <v>69</v>
      </c>
      <c r="G11" s="153" t="s">
        <v>69</v>
      </c>
      <c r="H11" s="274" t="s">
        <v>236</v>
      </c>
      <c r="I11" s="274"/>
      <c r="J11" s="274"/>
      <c r="K11" s="274"/>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256" ht="15.75" customHeight="1">
      <c r="A12" s="266" t="s">
        <v>167</v>
      </c>
      <c r="B12" s="266"/>
      <c r="C12" s="176">
        <v>6224</v>
      </c>
      <c r="D12" s="149">
        <v>0</v>
      </c>
      <c r="E12" s="176">
        <v>6224</v>
      </c>
      <c r="F12" s="149">
        <v>0</v>
      </c>
      <c r="G12" s="43">
        <v>8615</v>
      </c>
      <c r="H12" s="267" t="s">
        <v>237</v>
      </c>
      <c r="I12" s="267"/>
      <c r="J12" s="150"/>
      <c r="K12" s="150"/>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256" ht="15.75">
      <c r="A13" s="266" t="s">
        <v>168</v>
      </c>
      <c r="B13" s="266"/>
      <c r="C13" s="176">
        <v>26107</v>
      </c>
      <c r="D13" s="176">
        <v>17836</v>
      </c>
      <c r="E13" s="176">
        <v>8271</v>
      </c>
      <c r="F13" s="148">
        <v>519583</v>
      </c>
      <c r="G13" s="47">
        <v>31187</v>
      </c>
      <c r="H13" s="267" t="s">
        <v>237</v>
      </c>
      <c r="I13" s="267"/>
      <c r="J13" s="150"/>
      <c r="K13" s="150"/>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spans="1:256" ht="15.75">
      <c r="A14" s="266" t="s">
        <v>169</v>
      </c>
      <c r="B14" s="266"/>
      <c r="C14" s="176">
        <v>45048</v>
      </c>
      <c r="D14" s="149">
        <v>0</v>
      </c>
      <c r="E14" s="176">
        <v>45048</v>
      </c>
      <c r="F14" s="149">
        <v>0</v>
      </c>
      <c r="G14" s="45">
        <v>48488</v>
      </c>
      <c r="H14" s="150" t="s">
        <v>238</v>
      </c>
      <c r="I14" s="150"/>
      <c r="J14" s="150"/>
      <c r="K14" s="150"/>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row>
    <row r="15" spans="1:256" ht="15.75">
      <c r="A15" s="269" t="s">
        <v>170</v>
      </c>
      <c r="B15" s="269"/>
      <c r="C15" s="176">
        <v>7873</v>
      </c>
      <c r="D15" s="176">
        <v>5149</v>
      </c>
      <c r="E15" s="176">
        <v>2724</v>
      </c>
      <c r="F15" s="148">
        <v>1210365</v>
      </c>
      <c r="G15" s="27">
        <v>10621</v>
      </c>
      <c r="H15" s="267" t="s">
        <v>239</v>
      </c>
      <c r="I15" s="267"/>
      <c r="J15" s="267"/>
      <c r="K15" s="26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row>
    <row r="16" spans="1:256" ht="15.75" customHeight="1">
      <c r="A16" s="266" t="s">
        <v>171</v>
      </c>
      <c r="B16" s="266"/>
      <c r="C16" s="176">
        <v>23939</v>
      </c>
      <c r="D16" s="149">
        <v>0</v>
      </c>
      <c r="E16" s="176">
        <v>23939</v>
      </c>
      <c r="F16" s="149">
        <v>0</v>
      </c>
      <c r="G16" s="43">
        <v>24964</v>
      </c>
      <c r="H16" s="267" t="s">
        <v>240</v>
      </c>
      <c r="I16" s="267"/>
      <c r="J16" s="267"/>
      <c r="K16" s="26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row>
    <row r="17" spans="1:256" ht="15.75">
      <c r="A17" s="266" t="s">
        <v>172</v>
      </c>
      <c r="B17" s="266"/>
      <c r="C17" s="176">
        <v>1011</v>
      </c>
      <c r="D17" s="149">
        <v>0</v>
      </c>
      <c r="E17" s="176">
        <v>1011</v>
      </c>
      <c r="F17" s="149">
        <v>0</v>
      </c>
      <c r="G17" s="45">
        <v>2144</v>
      </c>
      <c r="H17" s="150" t="s">
        <v>238</v>
      </c>
      <c r="I17" s="150"/>
      <c r="J17" s="150"/>
      <c r="K17" s="150"/>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spans="1:256" ht="15.75">
      <c r="A18" s="266" t="s">
        <v>173</v>
      </c>
      <c r="B18" s="266"/>
      <c r="C18" s="176">
        <v>31975</v>
      </c>
      <c r="D18" s="149">
        <v>0</v>
      </c>
      <c r="E18" s="176">
        <v>31975</v>
      </c>
      <c r="F18" s="149">
        <v>0</v>
      </c>
      <c r="G18" s="40">
        <v>46088</v>
      </c>
      <c r="H18" s="155" t="s">
        <v>241</v>
      </c>
      <c r="I18" s="150"/>
      <c r="J18" s="150"/>
      <c r="K18" s="150"/>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row>
    <row r="19" spans="1:256" ht="15.75">
      <c r="A19" s="266" t="s">
        <v>174</v>
      </c>
      <c r="B19" s="266"/>
      <c r="C19" s="176" t="s">
        <v>69</v>
      </c>
      <c r="D19" s="152" t="s">
        <v>69</v>
      </c>
      <c r="E19" s="152" t="s">
        <v>69</v>
      </c>
      <c r="F19" s="152" t="s">
        <v>69</v>
      </c>
      <c r="G19" s="172" t="s">
        <v>69</v>
      </c>
      <c r="H19" s="268" t="s">
        <v>242</v>
      </c>
      <c r="I19" s="268"/>
      <c r="J19" s="268"/>
      <c r="K19" s="268"/>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1:256" ht="15.75" customHeight="1">
      <c r="A20" s="266" t="s">
        <v>175</v>
      </c>
      <c r="B20" s="266"/>
      <c r="C20" s="176">
        <v>46885</v>
      </c>
      <c r="D20" s="176">
        <v>33350</v>
      </c>
      <c r="E20" s="176">
        <v>13535</v>
      </c>
      <c r="F20" s="148">
        <v>830600</v>
      </c>
      <c r="G20" s="40">
        <v>65218</v>
      </c>
      <c r="H20" s="267" t="s">
        <v>236</v>
      </c>
      <c r="I20" s="267"/>
      <c r="J20" s="267"/>
      <c r="K20" s="26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row>
    <row r="21" spans="1:256" ht="15.75">
      <c r="A21" s="266" t="s">
        <v>176</v>
      </c>
      <c r="B21" s="266"/>
      <c r="C21" s="176">
        <v>5787</v>
      </c>
      <c r="D21" s="149">
        <v>0</v>
      </c>
      <c r="E21" s="176">
        <v>5787</v>
      </c>
      <c r="F21" s="149">
        <v>0</v>
      </c>
      <c r="G21" s="172" t="s">
        <v>69</v>
      </c>
      <c r="H21" s="265" t="s">
        <v>238</v>
      </c>
      <c r="I21" s="265"/>
      <c r="J21" s="265"/>
      <c r="K21" s="265"/>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spans="1:256" ht="15.75">
      <c r="A22" s="266" t="s">
        <v>177</v>
      </c>
      <c r="B22" s="266"/>
      <c r="C22" s="176">
        <v>1881</v>
      </c>
      <c r="D22" s="176">
        <v>1805</v>
      </c>
      <c r="E22" s="176">
        <v>76</v>
      </c>
      <c r="F22" s="148">
        <v>160100</v>
      </c>
      <c r="G22" s="47">
        <v>3804</v>
      </c>
      <c r="H22" s="156" t="s">
        <v>239</v>
      </c>
      <c r="I22" s="150"/>
      <c r="J22" s="150"/>
      <c r="K22" s="150"/>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row>
    <row r="23" spans="1:256" ht="15.75">
      <c r="A23" s="266" t="s">
        <v>178</v>
      </c>
      <c r="B23" s="266"/>
      <c r="C23" s="176">
        <v>12635</v>
      </c>
      <c r="D23" s="176">
        <v>12157</v>
      </c>
      <c r="E23" s="176">
        <v>478</v>
      </c>
      <c r="F23" s="148">
        <v>4486480</v>
      </c>
      <c r="G23" s="43">
        <v>16200</v>
      </c>
      <c r="H23" s="156" t="s">
        <v>239</v>
      </c>
      <c r="I23" s="150"/>
      <c r="J23" s="150"/>
      <c r="K23" s="150"/>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spans="1:256" ht="15.75">
      <c r="A24" s="266" t="s">
        <v>179</v>
      </c>
      <c r="B24" s="266"/>
      <c r="C24" s="176">
        <v>29378</v>
      </c>
      <c r="D24" s="149">
        <v>0</v>
      </c>
      <c r="E24" s="176">
        <v>29378</v>
      </c>
      <c r="F24" s="149">
        <v>0</v>
      </c>
      <c r="G24" s="45">
        <v>25408</v>
      </c>
      <c r="H24" s="156" t="s">
        <v>238</v>
      </c>
      <c r="I24" s="150"/>
      <c r="J24" s="150"/>
      <c r="K24" s="150"/>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row>
    <row r="25" spans="1:256" ht="15.75">
      <c r="A25" s="266" t="s">
        <v>180</v>
      </c>
      <c r="B25" s="266"/>
      <c r="C25" s="176">
        <v>28983</v>
      </c>
      <c r="D25" s="176">
        <v>22845</v>
      </c>
      <c r="E25" s="176">
        <v>6138</v>
      </c>
      <c r="F25" s="148">
        <v>2741360</v>
      </c>
      <c r="G25" s="47">
        <v>35765</v>
      </c>
      <c r="H25" s="156" t="s">
        <v>239</v>
      </c>
      <c r="I25" s="150"/>
      <c r="J25" s="150"/>
      <c r="K25" s="150"/>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1:256" ht="15.75">
      <c r="A26" s="266" t="s">
        <v>181</v>
      </c>
      <c r="B26" s="266"/>
      <c r="C26" s="176">
        <v>24260</v>
      </c>
      <c r="D26" s="176">
        <v>23088</v>
      </c>
      <c r="E26" s="176">
        <v>1172</v>
      </c>
      <c r="F26" s="148">
        <v>1131295</v>
      </c>
      <c r="G26" s="47">
        <v>25395</v>
      </c>
      <c r="H26" s="156" t="s">
        <v>239</v>
      </c>
      <c r="I26" s="150"/>
      <c r="J26" s="150"/>
      <c r="K26" s="150"/>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spans="1:256" ht="15.75">
      <c r="A27" s="266" t="s">
        <v>182</v>
      </c>
      <c r="B27" s="266"/>
      <c r="C27" s="176">
        <v>20392</v>
      </c>
      <c r="D27" s="149">
        <v>0</v>
      </c>
      <c r="E27" s="176">
        <v>20392</v>
      </c>
      <c r="F27" s="149">
        <v>0</v>
      </c>
      <c r="G27" s="49">
        <v>13521</v>
      </c>
      <c r="H27" s="157" t="s">
        <v>238</v>
      </c>
      <c r="I27" s="154"/>
      <c r="J27" s="154"/>
      <c r="K27" s="154"/>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ht="15.75">
      <c r="A28" s="279" t="s">
        <v>183</v>
      </c>
      <c r="B28" s="279"/>
      <c r="C28" s="176">
        <v>28674</v>
      </c>
      <c r="D28" s="176">
        <v>23122</v>
      </c>
      <c r="E28" s="176">
        <v>5552</v>
      </c>
      <c r="F28" s="148">
        <v>1889690</v>
      </c>
      <c r="G28" s="175" t="s">
        <v>69</v>
      </c>
      <c r="H28" s="156" t="s">
        <v>243</v>
      </c>
      <c r="I28" s="150"/>
      <c r="J28" s="150"/>
      <c r="K28" s="15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spans="1:256" ht="15.75">
      <c r="A29" s="266" t="s">
        <v>185</v>
      </c>
      <c r="B29" s="266"/>
      <c r="C29" s="176">
        <v>42565</v>
      </c>
      <c r="D29" s="176">
        <v>37577</v>
      </c>
      <c r="E29" s="176">
        <v>4988</v>
      </c>
      <c r="F29" s="148">
        <v>1533747</v>
      </c>
      <c r="G29" s="40">
        <v>29510</v>
      </c>
      <c r="H29" s="156" t="s">
        <v>239</v>
      </c>
      <c r="I29" s="150"/>
      <c r="J29" s="150"/>
      <c r="K29" s="150"/>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spans="1:256" ht="15.75">
      <c r="A30" s="266" t="s">
        <v>186</v>
      </c>
      <c r="B30" s="266"/>
      <c r="C30" s="176">
        <v>24422</v>
      </c>
      <c r="D30" s="176">
        <v>10294</v>
      </c>
      <c r="E30" s="176">
        <v>14128</v>
      </c>
      <c r="F30" s="148">
        <v>559196</v>
      </c>
      <c r="G30" s="40">
        <v>33073</v>
      </c>
      <c r="H30" s="150" t="s">
        <v>239</v>
      </c>
      <c r="I30" s="150"/>
      <c r="J30" s="150"/>
      <c r="K30" s="150"/>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row>
    <row r="31" spans="1:256" ht="15.75">
      <c r="A31" s="266" t="s">
        <v>7</v>
      </c>
      <c r="B31" s="266"/>
      <c r="C31" s="176">
        <v>12757</v>
      </c>
      <c r="D31" s="176">
        <v>8826</v>
      </c>
      <c r="E31" s="176">
        <v>3931</v>
      </c>
      <c r="F31" s="148">
        <v>203950</v>
      </c>
      <c r="G31" s="40">
        <v>18114</v>
      </c>
      <c r="H31" s="150" t="s">
        <v>239</v>
      </c>
      <c r="I31" s="150"/>
      <c r="J31" s="150"/>
      <c r="K31" s="150"/>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spans="1:256" ht="15.75">
      <c r="A32" s="266" t="s">
        <v>8</v>
      </c>
      <c r="B32" s="266"/>
      <c r="C32" s="176">
        <v>69407</v>
      </c>
      <c r="D32" s="176">
        <v>52785</v>
      </c>
      <c r="E32" s="176">
        <v>16622</v>
      </c>
      <c r="F32" s="148">
        <v>1789025</v>
      </c>
      <c r="G32" s="40">
        <v>78739</v>
      </c>
      <c r="H32" s="150" t="s">
        <v>239</v>
      </c>
      <c r="I32" s="150"/>
      <c r="J32" s="150"/>
      <c r="K32" s="150"/>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row>
    <row r="33" spans="1:256" ht="15.75">
      <c r="A33" s="266" t="s">
        <v>9</v>
      </c>
      <c r="B33" s="266"/>
      <c r="C33" s="176">
        <v>50456</v>
      </c>
      <c r="D33" s="176">
        <v>38334</v>
      </c>
      <c r="E33" s="176">
        <v>12122</v>
      </c>
      <c r="F33" s="148">
        <v>1332125</v>
      </c>
      <c r="G33" s="40">
        <v>54056</v>
      </c>
      <c r="H33" s="150" t="s">
        <v>239</v>
      </c>
      <c r="I33" s="150"/>
      <c r="J33" s="150"/>
      <c r="K33" s="150"/>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row>
    <row r="34" spans="1:256" ht="15.75">
      <c r="A34" s="266" t="s">
        <v>187</v>
      </c>
      <c r="B34" s="266"/>
      <c r="C34" s="176">
        <v>33164</v>
      </c>
      <c r="D34" s="176">
        <v>3664</v>
      </c>
      <c r="E34" s="176">
        <v>29500</v>
      </c>
      <c r="F34" s="148">
        <v>156040</v>
      </c>
      <c r="G34" s="45">
        <v>37490</v>
      </c>
      <c r="H34" s="150" t="s">
        <v>238</v>
      </c>
      <c r="I34" s="150"/>
      <c r="J34" s="150"/>
      <c r="K34" s="150"/>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row>
    <row r="35" spans="1:256" ht="15.75">
      <c r="A35" s="266" t="s">
        <v>188</v>
      </c>
      <c r="B35" s="266"/>
      <c r="C35" s="176">
        <v>50192</v>
      </c>
      <c r="D35" s="176">
        <v>50192</v>
      </c>
      <c r="E35" s="159">
        <v>0</v>
      </c>
      <c r="F35" s="148">
        <v>10038400</v>
      </c>
      <c r="G35" s="40">
        <v>58800</v>
      </c>
      <c r="H35" s="150" t="s">
        <v>239</v>
      </c>
      <c r="I35" s="150"/>
      <c r="J35" s="150"/>
      <c r="K35" s="150"/>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row r="36" spans="1:256" ht="15.75">
      <c r="A36" s="266" t="s">
        <v>10</v>
      </c>
      <c r="B36" s="266"/>
      <c r="C36" s="176">
        <v>9229</v>
      </c>
      <c r="D36" s="159">
        <v>0</v>
      </c>
      <c r="E36" s="176">
        <v>9229</v>
      </c>
      <c r="F36" s="159">
        <v>0</v>
      </c>
      <c r="G36" s="47">
        <v>13750</v>
      </c>
      <c r="H36" s="150" t="s">
        <v>238</v>
      </c>
      <c r="I36" s="150"/>
      <c r="J36" s="150"/>
      <c r="K36" s="150"/>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row r="37" spans="1:256" ht="15.75">
      <c r="A37" s="266" t="s">
        <v>189</v>
      </c>
      <c r="B37" s="266"/>
      <c r="C37" s="176">
        <v>51768</v>
      </c>
      <c r="D37" s="176">
        <v>38924</v>
      </c>
      <c r="E37" s="176">
        <v>12844</v>
      </c>
      <c r="F37" s="148">
        <v>1253520</v>
      </c>
      <c r="G37" s="43">
        <v>66015</v>
      </c>
      <c r="H37" s="150" t="s">
        <v>239</v>
      </c>
      <c r="I37" s="150"/>
      <c r="J37" s="150"/>
      <c r="K37" s="15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row>
    <row r="38" spans="1:256" ht="15.75">
      <c r="A38" s="266" t="s">
        <v>11</v>
      </c>
      <c r="B38" s="266"/>
      <c r="C38" s="176">
        <v>5546</v>
      </c>
      <c r="D38" s="149">
        <v>0</v>
      </c>
      <c r="E38" s="176">
        <v>5546</v>
      </c>
      <c r="F38" s="149">
        <v>0</v>
      </c>
      <c r="G38" s="40">
        <v>6404</v>
      </c>
      <c r="H38" s="150" t="s">
        <v>238</v>
      </c>
      <c r="I38" s="150"/>
      <c r="J38" s="150"/>
      <c r="K38" s="150"/>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row>
    <row r="39" spans="1:256" ht="15.75">
      <c r="A39" s="266" t="s">
        <v>190</v>
      </c>
      <c r="B39" s="266"/>
      <c r="C39" s="176">
        <v>36238</v>
      </c>
      <c r="D39" s="149">
        <v>0</v>
      </c>
      <c r="E39" s="176">
        <v>36238</v>
      </c>
      <c r="F39" s="149">
        <v>0</v>
      </c>
      <c r="G39" s="43">
        <v>46211</v>
      </c>
      <c r="H39" s="150" t="s">
        <v>238</v>
      </c>
      <c r="I39" s="150"/>
      <c r="J39" s="150"/>
      <c r="K39" s="150"/>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spans="1:256" ht="15.75">
      <c r="A40" s="266" t="s">
        <v>12</v>
      </c>
      <c r="B40" s="266"/>
      <c r="C40" s="176">
        <v>41414</v>
      </c>
      <c r="D40" s="149">
        <v>0</v>
      </c>
      <c r="E40" s="176">
        <v>41414</v>
      </c>
      <c r="F40" s="149">
        <v>0</v>
      </c>
      <c r="G40" s="43">
        <v>52812</v>
      </c>
      <c r="H40" s="150" t="s">
        <v>238</v>
      </c>
      <c r="I40" s="150"/>
      <c r="J40" s="150"/>
      <c r="K40" s="150"/>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ht="15.75">
      <c r="A41" s="266" t="s">
        <v>191</v>
      </c>
      <c r="B41" s="266"/>
      <c r="C41" s="176" t="s">
        <v>69</v>
      </c>
      <c r="D41" s="160" t="s">
        <v>69</v>
      </c>
      <c r="E41" s="160" t="s">
        <v>69</v>
      </c>
      <c r="F41" s="160" t="s">
        <v>69</v>
      </c>
      <c r="G41" s="43">
        <v>29498</v>
      </c>
      <c r="H41" s="155" t="s">
        <v>244</v>
      </c>
      <c r="I41" s="150"/>
      <c r="J41" s="150"/>
      <c r="K41" s="150"/>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row>
    <row r="42" spans="1:256" ht="15.75">
      <c r="A42" s="266" t="s">
        <v>192</v>
      </c>
      <c r="B42" s="266"/>
      <c r="C42" s="176">
        <v>17179</v>
      </c>
      <c r="D42" s="149">
        <v>0</v>
      </c>
      <c r="E42" s="176">
        <v>17179</v>
      </c>
      <c r="F42" s="149">
        <v>0</v>
      </c>
      <c r="G42" s="45">
        <v>32280</v>
      </c>
      <c r="H42" s="150" t="s">
        <v>238</v>
      </c>
      <c r="I42" s="150"/>
      <c r="J42" s="150"/>
      <c r="K42" s="150"/>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row>
    <row r="43" spans="1:256" ht="15.75">
      <c r="A43" s="266" t="s">
        <v>193</v>
      </c>
      <c r="B43" s="266"/>
      <c r="C43" s="176">
        <v>122891</v>
      </c>
      <c r="D43" s="176">
        <v>99328</v>
      </c>
      <c r="E43" s="176">
        <v>23563</v>
      </c>
      <c r="F43" s="148">
        <v>6784760</v>
      </c>
      <c r="G43" s="41">
        <v>127227</v>
      </c>
      <c r="H43" s="150" t="s">
        <v>238</v>
      </c>
      <c r="I43" s="150"/>
      <c r="J43" s="150"/>
      <c r="K43" s="150"/>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ht="15.75">
      <c r="A44" s="266" t="s">
        <v>194</v>
      </c>
      <c r="B44" s="266"/>
      <c r="C44" s="176">
        <v>32265</v>
      </c>
      <c r="D44" s="176">
        <v>30651</v>
      </c>
      <c r="E44" s="176">
        <v>1614</v>
      </c>
      <c r="F44" s="148">
        <v>8734587</v>
      </c>
      <c r="G44" s="41">
        <v>36935</v>
      </c>
      <c r="H44" s="150" t="s">
        <v>239</v>
      </c>
      <c r="I44" s="150"/>
      <c r="J44" s="150"/>
      <c r="K44" s="150"/>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spans="1:256" ht="19.5">
      <c r="A45" s="161" t="s">
        <v>195</v>
      </c>
      <c r="B45" s="162"/>
      <c r="C45" s="162"/>
      <c r="D45" s="162"/>
      <c r="E45" s="162"/>
      <c r="F45" s="162"/>
      <c r="G45" s="162"/>
      <c r="H45" s="162"/>
      <c r="I45" s="162"/>
      <c r="J45" s="162"/>
      <c r="K45" s="163"/>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pans="1:256" ht="19.5">
      <c r="A46" s="161" t="s">
        <v>196</v>
      </c>
      <c r="B46" s="162"/>
      <c r="C46" s="162"/>
      <c r="D46" s="162"/>
      <c r="E46" s="162"/>
      <c r="F46" s="162"/>
      <c r="G46" s="162"/>
      <c r="H46" s="162"/>
      <c r="I46" s="162"/>
      <c r="J46" s="162"/>
      <c r="K46" s="164" t="s">
        <v>253</v>
      </c>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pans="1:256" ht="21" customHeight="1">
      <c r="A47" s="161" t="s">
        <v>246</v>
      </c>
      <c r="B47" s="162"/>
      <c r="C47" s="162"/>
      <c r="D47" s="162"/>
      <c r="E47" s="162"/>
      <c r="F47" s="162"/>
      <c r="G47" s="162"/>
      <c r="H47" s="162"/>
      <c r="I47" s="162"/>
      <c r="J47" s="162"/>
      <c r="K47" s="162"/>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pans="1:256" ht="21" customHeight="1">
      <c r="A48" s="161"/>
      <c r="B48" s="162"/>
      <c r="C48" s="162"/>
      <c r="D48" s="162"/>
      <c r="E48" s="162"/>
      <c r="F48" s="162"/>
      <c r="G48" s="162"/>
      <c r="H48" s="162"/>
      <c r="I48" s="162"/>
      <c r="J48" s="162"/>
      <c r="K48" s="162"/>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pans="1:256" ht="15.75">
      <c r="A49" s="136" t="s">
        <v>199</v>
      </c>
      <c r="B49" s="136"/>
      <c r="C49" s="136"/>
      <c r="D49" s="165" t="s">
        <v>3</v>
      </c>
      <c r="E49" s="136"/>
      <c r="F49" s="138"/>
      <c r="G49" s="136" t="s">
        <v>200</v>
      </c>
      <c r="H49" s="136"/>
      <c r="J49" s="141" t="s">
        <v>201</v>
      </c>
      <c r="K49" s="13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c r="IS49" s="97"/>
      <c r="IT49" s="97"/>
      <c r="IU49" s="97"/>
      <c r="IV49" s="97"/>
    </row>
    <row r="50" spans="2:256" ht="30" customHeight="1">
      <c r="B50" s="136"/>
      <c r="C50" s="136"/>
      <c r="D50" s="165"/>
      <c r="E50" s="136"/>
      <c r="F50" s="136"/>
      <c r="G50" s="136" t="s">
        <v>4</v>
      </c>
      <c r="H50" s="136"/>
      <c r="J50" s="136"/>
      <c r="K50" s="136"/>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row>
  </sheetData>
  <sheetProtection/>
  <mergeCells count="53">
    <mergeCell ref="A41:B41"/>
    <mergeCell ref="H21:K21"/>
    <mergeCell ref="A23:B23"/>
    <mergeCell ref="A17:B17"/>
    <mergeCell ref="A18:B18"/>
    <mergeCell ref="A19:B19"/>
    <mergeCell ref="H20:K20"/>
    <mergeCell ref="A21:B21"/>
    <mergeCell ref="A22:B22"/>
    <mergeCell ref="A20:B20"/>
    <mergeCell ref="A11:B11"/>
    <mergeCell ref="A43:B43"/>
    <mergeCell ref="A44:B44"/>
    <mergeCell ref="A39:B39"/>
    <mergeCell ref="A33:B33"/>
    <mergeCell ref="A37:B37"/>
    <mergeCell ref="A38:B38"/>
    <mergeCell ref="A42:B42"/>
    <mergeCell ref="A35:B35"/>
    <mergeCell ref="A36:B36"/>
    <mergeCell ref="A9:B9"/>
    <mergeCell ref="H16:K16"/>
    <mergeCell ref="H19:K19"/>
    <mergeCell ref="A15:B15"/>
    <mergeCell ref="A14:B14"/>
    <mergeCell ref="A16:B16"/>
    <mergeCell ref="H11:K11"/>
    <mergeCell ref="H12:I12"/>
    <mergeCell ref="H13:I13"/>
    <mergeCell ref="H15:K15"/>
    <mergeCell ref="C6:E6"/>
    <mergeCell ref="A6:B8"/>
    <mergeCell ref="F6:F8"/>
    <mergeCell ref="H6:K8"/>
    <mergeCell ref="E5:G5"/>
    <mergeCell ref="G6:G8"/>
    <mergeCell ref="A12:B12"/>
    <mergeCell ref="A13:B13"/>
    <mergeCell ref="A28:B28"/>
    <mergeCell ref="A24:B24"/>
    <mergeCell ref="A25:B25"/>
    <mergeCell ref="C2:I2"/>
    <mergeCell ref="A26:B26"/>
    <mergeCell ref="A10:B10"/>
    <mergeCell ref="A3:K3"/>
    <mergeCell ref="H9:K9"/>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6"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95" zoomScaleNormal="95" zoomScaleSheetLayoutView="100" zoomScalePageLayoutView="0" workbookViewId="0" topLeftCell="A1">
      <pane ySplit="8" topLeftCell="A39" activePane="bottomLeft" state="frozen"/>
      <selection pane="topLeft" activeCell="A1" sqref="A1"/>
      <selection pane="bottomLeft" activeCell="G45" sqref="G45"/>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5" customWidth="1"/>
    <col min="7" max="7" width="16.625" style="10" customWidth="1"/>
    <col min="8" max="8" width="11.625" style="10" customWidth="1"/>
    <col min="9" max="9" width="9.125" style="10" customWidth="1"/>
    <col min="10" max="10" width="14.375" style="10" customWidth="1"/>
    <col min="11" max="11" width="43.125" style="10" customWidth="1"/>
    <col min="12" max="16384" width="9.00390625" style="10" customWidth="1"/>
  </cols>
  <sheetData>
    <row r="1" spans="1:11" s="13" customFormat="1" ht="15.75">
      <c r="A1" s="11" t="s">
        <v>0</v>
      </c>
      <c r="B1" s="12"/>
      <c r="C1" s="12"/>
      <c r="D1" s="12"/>
      <c r="E1" s="12"/>
      <c r="F1" s="24"/>
      <c r="G1" s="12"/>
      <c r="H1" s="12"/>
      <c r="I1" s="12"/>
      <c r="J1" s="135" t="s">
        <v>1</v>
      </c>
      <c r="K1" s="135" t="s">
        <v>147</v>
      </c>
    </row>
    <row r="2" spans="1:11" s="13" customFormat="1" ht="15.75">
      <c r="A2" s="11" t="s">
        <v>14</v>
      </c>
      <c r="B2" s="14" t="s">
        <v>15</v>
      </c>
      <c r="C2" s="14"/>
      <c r="D2" s="284" t="s">
        <v>150</v>
      </c>
      <c r="E2" s="285"/>
      <c r="F2" s="285"/>
      <c r="G2" s="285"/>
      <c r="H2" s="285"/>
      <c r="I2" s="286"/>
      <c r="J2" s="135" t="s">
        <v>2</v>
      </c>
      <c r="K2" s="119" t="s">
        <v>151</v>
      </c>
    </row>
    <row r="3" spans="1:11" ht="24" customHeight="1">
      <c r="A3" s="290" t="s">
        <v>16</v>
      </c>
      <c r="B3" s="291"/>
      <c r="C3" s="291"/>
      <c r="D3" s="291"/>
      <c r="E3" s="291"/>
      <c r="F3" s="291"/>
      <c r="G3" s="291"/>
      <c r="H3" s="291"/>
      <c r="I3" s="291"/>
      <c r="J3" s="291"/>
      <c r="K3" s="291"/>
    </row>
    <row r="4" spans="1:10" ht="9" customHeight="1">
      <c r="A4" s="12"/>
      <c r="B4" s="12"/>
      <c r="C4" s="12"/>
      <c r="D4" s="12"/>
      <c r="E4" s="12"/>
      <c r="F4" s="24"/>
      <c r="G4" s="12"/>
      <c r="H4" s="12"/>
      <c r="I4" s="12"/>
      <c r="J4" s="12"/>
    </row>
    <row r="5" spans="2:11" ht="19.5">
      <c r="B5" s="16"/>
      <c r="C5" s="16"/>
      <c r="D5" s="16"/>
      <c r="E5" s="299" t="s">
        <v>254</v>
      </c>
      <c r="F5" s="299"/>
      <c r="G5" s="299"/>
      <c r="H5" s="16"/>
      <c r="I5" s="16"/>
      <c r="J5" s="16"/>
      <c r="K5" s="17" t="s">
        <v>17</v>
      </c>
    </row>
    <row r="6" spans="1:11" s="13" customFormat="1" ht="24.75" customHeight="1">
      <c r="A6" s="295" t="s">
        <v>18</v>
      </c>
      <c r="B6" s="296"/>
      <c r="C6" s="293" t="s">
        <v>19</v>
      </c>
      <c r="D6" s="294"/>
      <c r="E6" s="294"/>
      <c r="F6" s="301" t="s">
        <v>20</v>
      </c>
      <c r="G6" s="310" t="s">
        <v>21</v>
      </c>
      <c r="H6" s="304" t="s">
        <v>22</v>
      </c>
      <c r="I6" s="305"/>
      <c r="J6" s="305"/>
      <c r="K6" s="305"/>
    </row>
    <row r="7" spans="1:11" s="13" customFormat="1" ht="24.75" customHeight="1">
      <c r="A7" s="297"/>
      <c r="B7" s="298"/>
      <c r="C7" s="19" t="s">
        <v>23</v>
      </c>
      <c r="D7" s="20" t="s">
        <v>24</v>
      </c>
      <c r="E7" s="18" t="s">
        <v>25</v>
      </c>
      <c r="F7" s="302"/>
      <c r="G7" s="311"/>
      <c r="H7" s="306"/>
      <c r="I7" s="307"/>
      <c r="J7" s="307"/>
      <c r="K7" s="307"/>
    </row>
    <row r="8" spans="1:11" s="13" customFormat="1" ht="24.75" customHeight="1">
      <c r="A8" s="299"/>
      <c r="B8" s="300"/>
      <c r="C8" s="21"/>
      <c r="D8" s="22" t="s">
        <v>26</v>
      </c>
      <c r="E8" s="22" t="s">
        <v>27</v>
      </c>
      <c r="F8" s="303"/>
      <c r="G8" s="311"/>
      <c r="H8" s="308"/>
      <c r="I8" s="309"/>
      <c r="J8" s="309"/>
      <c r="K8" s="309"/>
    </row>
    <row r="9" spans="1:11" ht="15.75" customHeight="1">
      <c r="A9" s="312" t="s">
        <v>28</v>
      </c>
      <c r="B9" s="312"/>
      <c r="C9" s="26">
        <f>SUM('10801:10812'!C9)</f>
        <v>11473299</v>
      </c>
      <c r="D9" s="26">
        <f>SUM('10801:10812'!D9)</f>
        <v>5302557</v>
      </c>
      <c r="E9" s="26">
        <f>SUM('10801:10812'!E9)</f>
        <v>6170742</v>
      </c>
      <c r="F9" s="57">
        <f>SUM('10801:10812'!F9)</f>
        <v>573027707</v>
      </c>
      <c r="G9" s="26">
        <f>SUM('10801:10812'!G9)</f>
        <v>11557510</v>
      </c>
      <c r="H9" s="292"/>
      <c r="I9" s="292"/>
      <c r="J9" s="292"/>
      <c r="K9" s="292"/>
    </row>
    <row r="10" spans="1:11" ht="15.75" customHeight="1">
      <c r="A10" s="196" t="s">
        <v>29</v>
      </c>
      <c r="B10" s="289"/>
      <c r="C10" s="26">
        <f>SUM('10801:10812'!C10)</f>
        <v>1236728</v>
      </c>
      <c r="D10" s="48">
        <v>0</v>
      </c>
      <c r="E10" s="26">
        <f>SUM('10801:10812'!E10)</f>
        <v>1236728</v>
      </c>
      <c r="F10" s="48">
        <v>0</v>
      </c>
      <c r="G10" s="26">
        <f>SUM('10801:10812'!G10)</f>
        <v>1178385</v>
      </c>
      <c r="H10" s="9" t="s">
        <v>30</v>
      </c>
      <c r="I10" s="15"/>
      <c r="J10" s="15"/>
      <c r="K10" s="15"/>
    </row>
    <row r="11" spans="1:11" ht="15.75" customHeight="1">
      <c r="A11" s="196" t="s">
        <v>31</v>
      </c>
      <c r="B11" s="287"/>
      <c r="C11" s="32" t="s">
        <v>32</v>
      </c>
      <c r="D11" s="32" t="s">
        <v>32</v>
      </c>
      <c r="E11" s="32" t="s">
        <v>32</v>
      </c>
      <c r="F11" s="33" t="s">
        <v>32</v>
      </c>
      <c r="G11" s="34" t="s">
        <v>13</v>
      </c>
      <c r="H11" s="216" t="s">
        <v>33</v>
      </c>
      <c r="I11" s="216"/>
      <c r="J11" s="216"/>
      <c r="K11" s="216"/>
    </row>
    <row r="12" spans="1:11" ht="15.75" customHeight="1">
      <c r="A12" s="196" t="s">
        <v>34</v>
      </c>
      <c r="B12" s="288"/>
      <c r="C12" s="26">
        <f>SUM('10801:10812'!C12)</f>
        <v>77719</v>
      </c>
      <c r="D12" s="48">
        <v>0</v>
      </c>
      <c r="E12" s="26">
        <f>SUM('10801:10812'!E12)</f>
        <v>77719</v>
      </c>
      <c r="F12" s="48">
        <v>0</v>
      </c>
      <c r="G12" s="26">
        <f>SUM('10801:10812'!G12)</f>
        <v>84566</v>
      </c>
      <c r="H12" s="196" t="s">
        <v>35</v>
      </c>
      <c r="I12" s="196"/>
      <c r="J12" s="9"/>
      <c r="K12" s="9"/>
    </row>
    <row r="13" spans="1:11" ht="15.75" customHeight="1">
      <c r="A13" s="196" t="s">
        <v>36</v>
      </c>
      <c r="B13" s="288"/>
      <c r="C13" s="26">
        <f>SUM('10801:10812'!C13)</f>
        <v>284549</v>
      </c>
      <c r="D13" s="26">
        <f>SUM('10801:10812'!D13)</f>
        <v>185304</v>
      </c>
      <c r="E13" s="26">
        <f>SUM('10801:10812'!E13)</f>
        <v>99245</v>
      </c>
      <c r="F13" s="57">
        <f>SUM('10801:10812'!F13)</f>
        <v>6856988</v>
      </c>
      <c r="G13" s="26">
        <f>SUM('10801:10812'!G13)</f>
        <v>301543</v>
      </c>
      <c r="H13" s="196" t="s">
        <v>35</v>
      </c>
      <c r="I13" s="196"/>
      <c r="J13" s="9"/>
      <c r="K13" s="9"/>
    </row>
    <row r="14" spans="1:11" ht="15.75" customHeight="1">
      <c r="A14" s="196" t="s">
        <v>37</v>
      </c>
      <c r="B14" s="288"/>
      <c r="C14" s="26">
        <f>SUM('10801:10812'!C14)</f>
        <v>340773</v>
      </c>
      <c r="D14" s="48">
        <v>0</v>
      </c>
      <c r="E14" s="26">
        <f>SUM('10801:10812'!E14)</f>
        <v>340773</v>
      </c>
      <c r="F14" s="48">
        <v>0</v>
      </c>
      <c r="G14" s="26">
        <f>SUM('10801:10812'!G14)</f>
        <v>412877</v>
      </c>
      <c r="H14" s="9" t="s">
        <v>38</v>
      </c>
      <c r="I14" s="9"/>
      <c r="J14" s="9"/>
      <c r="K14" s="9"/>
    </row>
    <row r="15" spans="1:11" ht="15.75" customHeight="1">
      <c r="A15" s="314" t="s">
        <v>39</v>
      </c>
      <c r="B15" s="314"/>
      <c r="C15" s="26">
        <f>SUM('10801:10812'!C15)</f>
        <v>89367</v>
      </c>
      <c r="D15" s="26">
        <f>SUM('10801:10812'!D15)</f>
        <v>66500</v>
      </c>
      <c r="E15" s="26">
        <f>SUM('10801:10812'!E15)</f>
        <v>22867</v>
      </c>
      <c r="F15" s="57">
        <f>SUM('10801:10812'!F15)</f>
        <v>17516495</v>
      </c>
      <c r="G15" s="26">
        <f>SUM('10801:10812'!G15)</f>
        <v>123480</v>
      </c>
      <c r="H15" s="196" t="s">
        <v>40</v>
      </c>
      <c r="I15" s="200"/>
      <c r="J15" s="200"/>
      <c r="K15" s="200"/>
    </row>
    <row r="16" spans="1:11" ht="15.75" customHeight="1">
      <c r="A16" s="196" t="s">
        <v>41</v>
      </c>
      <c r="B16" s="288"/>
      <c r="C16" s="26">
        <f>SUM('10801:10812'!C16)</f>
        <v>258876</v>
      </c>
      <c r="D16" s="48">
        <v>0</v>
      </c>
      <c r="E16" s="26">
        <f>SUM('10801:10812'!E16)</f>
        <v>258876</v>
      </c>
      <c r="F16" s="48">
        <v>0</v>
      </c>
      <c r="G16" s="26">
        <f>SUM('10801:10812'!G16)</f>
        <v>237981</v>
      </c>
      <c r="H16" s="196" t="s">
        <v>42</v>
      </c>
      <c r="I16" s="196"/>
      <c r="J16" s="196"/>
      <c r="K16" s="196"/>
    </row>
    <row r="17" spans="1:11" ht="15.75" customHeight="1">
      <c r="A17" s="196" t="s">
        <v>43</v>
      </c>
      <c r="B17" s="288"/>
      <c r="C17" s="26">
        <f>SUM('10801:10812'!C17)</f>
        <v>16045</v>
      </c>
      <c r="D17" s="48">
        <v>0</v>
      </c>
      <c r="E17" s="26">
        <f>SUM('10801:10812'!E17)</f>
        <v>16045</v>
      </c>
      <c r="F17" s="48">
        <v>0</v>
      </c>
      <c r="G17" s="26">
        <f>SUM('10801:10812'!G17)</f>
        <v>19215</v>
      </c>
      <c r="H17" s="9" t="s">
        <v>38</v>
      </c>
      <c r="I17" s="9"/>
      <c r="J17" s="9"/>
      <c r="K17" s="9"/>
    </row>
    <row r="18" spans="1:11" ht="15.75" customHeight="1">
      <c r="A18" s="196" t="s">
        <v>44</v>
      </c>
      <c r="B18" s="288"/>
      <c r="C18" s="26">
        <f>SUM('10801:10812'!C18)</f>
        <v>383225</v>
      </c>
      <c r="D18" s="48">
        <v>0</v>
      </c>
      <c r="E18" s="26">
        <f>SUM('10801:10812'!E18)</f>
        <v>383225</v>
      </c>
      <c r="F18" s="48">
        <v>0</v>
      </c>
      <c r="G18" s="26">
        <f>SUM('10801:10812'!G18)</f>
        <v>310324</v>
      </c>
      <c r="H18" s="55" t="s">
        <v>70</v>
      </c>
      <c r="I18" s="9"/>
      <c r="J18" s="9"/>
      <c r="K18" s="9"/>
    </row>
    <row r="19" spans="1:11" ht="15.75" customHeight="1">
      <c r="A19" s="196" t="s">
        <v>45</v>
      </c>
      <c r="B19" s="288"/>
      <c r="C19" s="56" t="s">
        <v>13</v>
      </c>
      <c r="D19" s="56" t="s">
        <v>13</v>
      </c>
      <c r="E19" s="56" t="s">
        <v>13</v>
      </c>
      <c r="F19" s="56" t="s">
        <v>13</v>
      </c>
      <c r="G19" s="56" t="s">
        <v>13</v>
      </c>
      <c r="H19" s="313" t="s">
        <v>71</v>
      </c>
      <c r="I19" s="313"/>
      <c r="J19" s="313"/>
      <c r="K19" s="313"/>
    </row>
    <row r="20" spans="1:11" ht="15.75" customHeight="1">
      <c r="A20" s="196" t="s">
        <v>46</v>
      </c>
      <c r="B20" s="234"/>
      <c r="C20" s="26">
        <f>SUM('10801:10812'!C20)</f>
        <v>629927</v>
      </c>
      <c r="D20" s="26">
        <f>SUM('10801:10812'!D20)</f>
        <v>501281</v>
      </c>
      <c r="E20" s="26">
        <f>SUM('10801:10812'!E20)</f>
        <v>128646</v>
      </c>
      <c r="F20" s="57">
        <f>SUM('10801:10812'!F20)</f>
        <v>12533925</v>
      </c>
      <c r="G20" s="26">
        <f>SUM('10801:10812'!G20)</f>
        <v>623694</v>
      </c>
      <c r="H20" s="196" t="s">
        <v>33</v>
      </c>
      <c r="I20" s="196"/>
      <c r="J20" s="196"/>
      <c r="K20" s="196"/>
    </row>
    <row r="21" spans="1:11" ht="15.75" customHeight="1">
      <c r="A21" s="196" t="s">
        <v>47</v>
      </c>
      <c r="B21" s="288"/>
      <c r="C21" s="26">
        <f>SUM('10801:10812'!C21)</f>
        <v>31072</v>
      </c>
      <c r="D21" s="56" t="s">
        <v>13</v>
      </c>
      <c r="E21" s="56" t="s">
        <v>13</v>
      </c>
      <c r="F21" s="56" t="s">
        <v>13</v>
      </c>
      <c r="G21" s="26">
        <f>SUM('10801:10812'!G21)</f>
        <v>0</v>
      </c>
      <c r="H21" s="265" t="s">
        <v>238</v>
      </c>
      <c r="I21" s="265"/>
      <c r="J21" s="265"/>
      <c r="K21" s="265"/>
    </row>
    <row r="22" spans="1:11" ht="15.75" customHeight="1">
      <c r="A22" s="196" t="s">
        <v>48</v>
      </c>
      <c r="B22" s="287"/>
      <c r="C22" s="26">
        <f>SUM('10801:10812'!C22)</f>
        <v>37508</v>
      </c>
      <c r="D22" s="26">
        <f>SUM('10801:10812'!D22)</f>
        <v>35737</v>
      </c>
      <c r="E22" s="26">
        <f>SUM('10801:10812'!E22)</f>
        <v>1771</v>
      </c>
      <c r="F22" s="57">
        <f>SUM('10801:10812'!F22)</f>
        <v>2883880</v>
      </c>
      <c r="G22" s="26">
        <f>SUM('10801:10812'!G22)</f>
        <v>42742</v>
      </c>
      <c r="H22" s="9" t="s">
        <v>40</v>
      </c>
      <c r="I22" s="9"/>
      <c r="J22" s="9"/>
      <c r="K22" s="9"/>
    </row>
    <row r="23" spans="1:11" ht="15.75" customHeight="1">
      <c r="A23" s="196" t="s">
        <v>49</v>
      </c>
      <c r="B23" s="234"/>
      <c r="C23" s="26">
        <f>SUM('10801:10812'!C23)</f>
        <v>170987</v>
      </c>
      <c r="D23" s="31">
        <f>SUM('10801:10812'!D23)</f>
        <v>162707</v>
      </c>
      <c r="E23" s="26">
        <f>SUM('10801:10812'!E23)</f>
        <v>8280</v>
      </c>
      <c r="F23" s="57">
        <f>SUM('10801:10812'!F23)</f>
        <v>61272460</v>
      </c>
      <c r="G23" s="26">
        <f>SUM('10801:10812'!G23)</f>
        <v>166893</v>
      </c>
      <c r="H23" s="9" t="s">
        <v>40</v>
      </c>
      <c r="I23" s="9"/>
      <c r="J23" s="9"/>
      <c r="K23" s="9"/>
    </row>
    <row r="24" spans="1:11" ht="15.75" customHeight="1">
      <c r="A24" s="196" t="s">
        <v>50</v>
      </c>
      <c r="B24" s="288"/>
      <c r="C24" s="26">
        <f>SUM('10801:10812'!C24)</f>
        <v>336645</v>
      </c>
      <c r="D24" s="48">
        <v>0</v>
      </c>
      <c r="E24" s="26">
        <f>SUM('10801:10812'!E24)</f>
        <v>336645</v>
      </c>
      <c r="F24" s="48">
        <v>0</v>
      </c>
      <c r="G24" s="26">
        <f>SUM('10801:10812'!G24)</f>
        <v>344899</v>
      </c>
      <c r="H24" s="9" t="s">
        <v>38</v>
      </c>
      <c r="I24" s="9"/>
      <c r="J24" s="9"/>
      <c r="K24" s="9"/>
    </row>
    <row r="25" spans="1:11" ht="15.75" customHeight="1">
      <c r="A25" s="196" t="s">
        <v>51</v>
      </c>
      <c r="B25" s="288"/>
      <c r="C25" s="26">
        <f>SUM('10801:10812'!C25)</f>
        <v>302233</v>
      </c>
      <c r="D25" s="31">
        <f>SUM('10801:10812'!D25)</f>
        <v>221383</v>
      </c>
      <c r="E25" s="26">
        <f>SUM('10801:10812'!E25)</f>
        <v>80850</v>
      </c>
      <c r="F25" s="57">
        <f>SUM('10801:10812'!F25)</f>
        <v>26039850</v>
      </c>
      <c r="G25" s="26">
        <f>SUM('10801:10812'!G25)</f>
        <v>285943</v>
      </c>
      <c r="H25" s="9" t="s">
        <v>40</v>
      </c>
      <c r="I25" s="9"/>
      <c r="J25" s="9"/>
      <c r="K25" s="9"/>
    </row>
    <row r="26" spans="1:11" ht="15.75" customHeight="1">
      <c r="A26" s="196" t="s">
        <v>52</v>
      </c>
      <c r="B26" s="287"/>
      <c r="C26" s="26">
        <f>SUM('10801:10812'!C26)</f>
        <v>253618</v>
      </c>
      <c r="D26" s="31">
        <f>SUM('10801:10812'!D26)</f>
        <v>218759</v>
      </c>
      <c r="E26" s="26">
        <f>SUM('10801:10812'!E26)</f>
        <v>34859</v>
      </c>
      <c r="F26" s="57">
        <f>SUM('10801:10812'!F26)</f>
        <v>18531640</v>
      </c>
      <c r="G26" s="26">
        <f>SUM('10801:10812'!G26)</f>
        <v>249137</v>
      </c>
      <c r="H26" s="9" t="s">
        <v>40</v>
      </c>
      <c r="I26" s="9"/>
      <c r="J26" s="9"/>
      <c r="K26" s="9"/>
    </row>
    <row r="27" spans="1:11" ht="15.75" customHeight="1">
      <c r="A27" s="196" t="s">
        <v>53</v>
      </c>
      <c r="B27" s="287"/>
      <c r="C27" s="26">
        <f>SUM('10801:10812'!C27)</f>
        <v>216253</v>
      </c>
      <c r="D27" s="48">
        <v>0</v>
      </c>
      <c r="E27" s="26">
        <f>SUM('10801:10812'!E27)</f>
        <v>216253</v>
      </c>
      <c r="F27" s="48">
        <v>0</v>
      </c>
      <c r="G27" s="26">
        <f>SUM('10801:10812'!G27)</f>
        <v>248244</v>
      </c>
      <c r="H27" s="9" t="s">
        <v>38</v>
      </c>
      <c r="I27" s="9"/>
      <c r="J27" s="9"/>
      <c r="K27" s="9"/>
    </row>
    <row r="28" spans="1:11" ht="15.75" customHeight="1">
      <c r="A28" s="279" t="s">
        <v>183</v>
      </c>
      <c r="B28" s="279"/>
      <c r="C28" s="26">
        <f>SUM('10801:10812'!C28)</f>
        <v>291197</v>
      </c>
      <c r="D28" s="35" t="s">
        <v>13</v>
      </c>
      <c r="E28" s="35" t="s">
        <v>13</v>
      </c>
      <c r="F28" s="35" t="s">
        <v>13</v>
      </c>
      <c r="G28" s="35" t="s">
        <v>13</v>
      </c>
      <c r="H28" s="187" t="s">
        <v>243</v>
      </c>
      <c r="I28" s="9"/>
      <c r="J28" s="9"/>
      <c r="K28" s="9"/>
    </row>
    <row r="29" spans="1:11" ht="15.75" customHeight="1">
      <c r="A29" s="196" t="s">
        <v>54</v>
      </c>
      <c r="B29" s="234"/>
      <c r="C29" s="26">
        <f>SUM('10801:10812'!C29)</f>
        <v>271573</v>
      </c>
      <c r="D29" s="31">
        <f>SUM('10801:10812'!D29)</f>
        <v>261808</v>
      </c>
      <c r="E29" s="26">
        <f>SUM('10801:10812'!E29)</f>
        <v>9765</v>
      </c>
      <c r="F29" s="57">
        <f>SUM('10801:10812'!F29)</f>
        <v>13035964</v>
      </c>
      <c r="G29" s="26">
        <f>SUM('10801:10812'!G29)</f>
        <v>254494</v>
      </c>
      <c r="H29" s="9" t="s">
        <v>40</v>
      </c>
      <c r="I29" s="9"/>
      <c r="J29" s="9"/>
      <c r="K29" s="9"/>
    </row>
    <row r="30" spans="1:11" ht="15.75" customHeight="1">
      <c r="A30" s="196" t="s">
        <v>55</v>
      </c>
      <c r="B30" s="288"/>
      <c r="C30" s="26">
        <f>SUM('10801:10812'!C30)</f>
        <v>323201</v>
      </c>
      <c r="D30" s="31">
        <f>SUM('10801:10812'!D30)</f>
        <v>133472</v>
      </c>
      <c r="E30" s="26">
        <f>SUM('10801:10812'!E30)</f>
        <v>189729</v>
      </c>
      <c r="F30" s="57">
        <f>SUM('10801:10812'!F30)</f>
        <v>7541942</v>
      </c>
      <c r="G30" s="26">
        <f>SUM('10801:10812'!G30)</f>
        <v>343928</v>
      </c>
      <c r="H30" s="9" t="s">
        <v>40</v>
      </c>
      <c r="I30" s="9"/>
      <c r="J30" s="9"/>
      <c r="K30" s="9"/>
    </row>
    <row r="31" spans="1:11" ht="15.75" customHeight="1">
      <c r="A31" s="196" t="s">
        <v>7</v>
      </c>
      <c r="B31" s="196"/>
      <c r="C31" s="26">
        <f>SUM('10801:10812'!C31)</f>
        <v>184156</v>
      </c>
      <c r="D31" s="31">
        <f>SUM('10801:10812'!D31)</f>
        <v>105526</v>
      </c>
      <c r="E31" s="26">
        <f>SUM('10801:10812'!E31)</f>
        <v>78630</v>
      </c>
      <c r="F31" s="57">
        <f>SUM('10801:10812'!F31)</f>
        <v>3797780</v>
      </c>
      <c r="G31" s="26">
        <f>SUM('10801:10812'!G31)</f>
        <v>179661</v>
      </c>
      <c r="H31" s="9" t="s">
        <v>40</v>
      </c>
      <c r="I31" s="9"/>
      <c r="J31" s="9"/>
      <c r="K31" s="9"/>
    </row>
    <row r="32" spans="1:11" ht="15.75" customHeight="1">
      <c r="A32" s="196" t="s">
        <v>8</v>
      </c>
      <c r="B32" s="196"/>
      <c r="C32" s="26">
        <f>SUM('10801:10812'!C32)</f>
        <v>724116</v>
      </c>
      <c r="D32" s="31">
        <f>SUM('10801:10812'!D32)</f>
        <v>491240</v>
      </c>
      <c r="E32" s="26">
        <f>SUM('10801:10812'!E32)</f>
        <v>232876</v>
      </c>
      <c r="F32" s="57">
        <f>SUM('10801:10812'!F32)</f>
        <v>19552795</v>
      </c>
      <c r="G32" s="26">
        <f>SUM('10801:10812'!G32)</f>
        <v>735348</v>
      </c>
      <c r="H32" s="9" t="s">
        <v>40</v>
      </c>
      <c r="I32" s="9"/>
      <c r="J32" s="9"/>
      <c r="K32" s="9"/>
    </row>
    <row r="33" spans="1:11" ht="15.75" customHeight="1">
      <c r="A33" s="196" t="s">
        <v>9</v>
      </c>
      <c r="B33" s="196"/>
      <c r="C33" s="26">
        <f>SUM('10801:10812'!C33)</f>
        <v>511615</v>
      </c>
      <c r="D33" s="31">
        <f>SUM('10801:10812'!D33)</f>
        <v>341462</v>
      </c>
      <c r="E33" s="26">
        <f>SUM('10801:10812'!E33)</f>
        <v>170153</v>
      </c>
      <c r="F33" s="57">
        <f>SUM('10801:10812'!F33)</f>
        <v>14093060</v>
      </c>
      <c r="G33" s="26">
        <f>SUM('10801:10812'!G33)</f>
        <v>525277</v>
      </c>
      <c r="H33" s="9" t="s">
        <v>40</v>
      </c>
      <c r="I33" s="9"/>
      <c r="J33" s="9"/>
      <c r="K33" s="9"/>
    </row>
    <row r="34" spans="1:11" ht="15.75" customHeight="1">
      <c r="A34" s="196" t="s">
        <v>56</v>
      </c>
      <c r="B34" s="287"/>
      <c r="C34" s="26">
        <f>SUM('10801:10812'!C34)</f>
        <v>469364</v>
      </c>
      <c r="D34" s="31">
        <f>SUM('10801:10812'!D34)</f>
        <v>123766</v>
      </c>
      <c r="E34" s="26">
        <f>SUM('10801:10812'!E34)</f>
        <v>345598</v>
      </c>
      <c r="F34" s="57">
        <f>SUM('10801:10812'!F34)</f>
        <v>9073000</v>
      </c>
      <c r="G34" s="26">
        <f>SUM('10801:10812'!G34)</f>
        <v>475657</v>
      </c>
      <c r="H34" s="9" t="s">
        <v>38</v>
      </c>
      <c r="I34" s="9"/>
      <c r="J34" s="9"/>
      <c r="K34" s="9"/>
    </row>
    <row r="35" spans="1:11" ht="15.75" customHeight="1">
      <c r="A35" s="196" t="s">
        <v>57</v>
      </c>
      <c r="B35" s="288"/>
      <c r="C35" s="26">
        <f>SUM('10801:10812'!C35)</f>
        <v>584950</v>
      </c>
      <c r="D35" s="31">
        <f>SUM('10801:10812'!D35)</f>
        <v>584950</v>
      </c>
      <c r="E35" s="48">
        <v>0</v>
      </c>
      <c r="F35" s="57">
        <f>SUM('10801:10812'!F35)</f>
        <v>116990000</v>
      </c>
      <c r="G35" s="26">
        <f>SUM('10801:10812'!G35)</f>
        <v>648912</v>
      </c>
      <c r="H35" s="9" t="s">
        <v>40</v>
      </c>
      <c r="I35" s="9"/>
      <c r="J35" s="9"/>
      <c r="K35" s="9"/>
    </row>
    <row r="36" spans="1:11" ht="15.75" customHeight="1">
      <c r="A36" s="196" t="s">
        <v>10</v>
      </c>
      <c r="B36" s="288"/>
      <c r="C36" s="26">
        <f>SUM('10801:10812'!C36)</f>
        <v>92317</v>
      </c>
      <c r="D36" s="48">
        <v>0</v>
      </c>
      <c r="E36" s="26">
        <f>SUM('10801:10812'!E36)</f>
        <v>92317</v>
      </c>
      <c r="F36" s="48">
        <v>0</v>
      </c>
      <c r="G36" s="26">
        <f>SUM('10801:10812'!G36)</f>
        <v>164976</v>
      </c>
      <c r="H36" s="9" t="s">
        <v>38</v>
      </c>
      <c r="I36" s="9"/>
      <c r="J36" s="9"/>
      <c r="K36" s="9"/>
    </row>
    <row r="37" spans="1:11" ht="15.75" customHeight="1">
      <c r="A37" s="196" t="s">
        <v>58</v>
      </c>
      <c r="B37" s="234"/>
      <c r="C37" s="26">
        <f>SUM('10801:10812'!C37)</f>
        <v>665323</v>
      </c>
      <c r="D37" s="31">
        <f>SUM('10801:10812'!D37)</f>
        <v>394464</v>
      </c>
      <c r="E37" s="26">
        <f>SUM('10801:10812'!E37)</f>
        <v>270859</v>
      </c>
      <c r="F37" s="57">
        <f>SUM('10801:10812'!F37)</f>
        <v>17447795</v>
      </c>
      <c r="G37" s="26">
        <f>SUM('10801:10812'!G37)</f>
        <v>697210</v>
      </c>
      <c r="H37" s="9" t="s">
        <v>40</v>
      </c>
      <c r="I37" s="9"/>
      <c r="J37" s="9"/>
      <c r="K37" s="9"/>
    </row>
    <row r="38" spans="1:11" ht="15.75" customHeight="1">
      <c r="A38" s="196" t="s">
        <v>11</v>
      </c>
      <c r="B38" s="234"/>
      <c r="C38" s="26">
        <f>SUM('10801:10812'!C38)</f>
        <v>66839</v>
      </c>
      <c r="D38" s="48">
        <v>0</v>
      </c>
      <c r="E38" s="26">
        <f>SUM('10801:10812'!E38)</f>
        <v>66839</v>
      </c>
      <c r="F38" s="48">
        <v>0</v>
      </c>
      <c r="G38" s="26">
        <f>SUM('10801:10812'!G38)</f>
        <v>65241</v>
      </c>
      <c r="H38" s="9" t="s">
        <v>38</v>
      </c>
      <c r="I38" s="9"/>
      <c r="J38" s="9"/>
      <c r="K38" s="9"/>
    </row>
    <row r="39" spans="1:11" ht="15.75" customHeight="1">
      <c r="A39" s="196" t="s">
        <v>59</v>
      </c>
      <c r="B39" s="234"/>
      <c r="C39" s="26">
        <f>SUM('10801:10812'!C39)</f>
        <v>465728</v>
      </c>
      <c r="D39" s="48">
        <v>0</v>
      </c>
      <c r="E39" s="26">
        <f>SUM('10801:10812'!E39)</f>
        <v>465728</v>
      </c>
      <c r="F39" s="48">
        <v>0</v>
      </c>
      <c r="G39" s="26">
        <f>SUM('10801:10812'!G39)</f>
        <v>488048</v>
      </c>
      <c r="H39" s="9" t="s">
        <v>38</v>
      </c>
      <c r="I39" s="9"/>
      <c r="J39" s="9"/>
      <c r="K39" s="9"/>
    </row>
    <row r="40" spans="1:11" ht="15.75" customHeight="1">
      <c r="A40" s="196" t="s">
        <v>12</v>
      </c>
      <c r="B40" s="234"/>
      <c r="C40" s="26">
        <f>SUM('10801:10812'!C40)</f>
        <v>532257</v>
      </c>
      <c r="D40" s="48">
        <v>0</v>
      </c>
      <c r="E40" s="26">
        <f>SUM('10801:10812'!E40)</f>
        <v>532257</v>
      </c>
      <c r="F40" s="48">
        <v>0</v>
      </c>
      <c r="G40" s="26">
        <f>SUM('10801:10812'!G40)</f>
        <v>557769</v>
      </c>
      <c r="H40" s="9" t="s">
        <v>38</v>
      </c>
      <c r="I40" s="9"/>
      <c r="J40" s="9"/>
      <c r="K40" s="9"/>
    </row>
    <row r="41" spans="1:11" ht="15.75" customHeight="1">
      <c r="A41" s="196" t="s">
        <v>60</v>
      </c>
      <c r="B41" s="288"/>
      <c r="C41" s="26">
        <f>SUM('10801:10812'!C41)</f>
        <v>46098</v>
      </c>
      <c r="D41" s="31">
        <f>SUM('10801:10812'!D41)</f>
        <v>32928</v>
      </c>
      <c r="E41" s="26">
        <f>SUM('10801:10812'!E41)</f>
        <v>13170</v>
      </c>
      <c r="F41" s="57">
        <f>SUM('10801:10812'!F41)</f>
        <v>819760</v>
      </c>
      <c r="G41" s="26">
        <f>SUM('10801:10812'!G41)</f>
        <v>228355</v>
      </c>
      <c r="H41" s="155" t="s">
        <v>244</v>
      </c>
      <c r="I41" s="9"/>
      <c r="J41" s="9"/>
      <c r="K41" s="9"/>
    </row>
    <row r="42" spans="1:11" ht="15.75" customHeight="1">
      <c r="A42" s="196" t="s">
        <v>61</v>
      </c>
      <c r="B42" s="315"/>
      <c r="C42" s="26">
        <f>SUM('10801:10812'!C42)</f>
        <v>265972</v>
      </c>
      <c r="D42" s="48">
        <v>0</v>
      </c>
      <c r="E42" s="26">
        <f>SUM('10801:10812'!E42)</f>
        <v>265972</v>
      </c>
      <c r="F42" s="48">
        <v>0</v>
      </c>
      <c r="G42" s="26">
        <f>SUM('10801:10812'!G42)</f>
        <v>272235</v>
      </c>
      <c r="H42" s="9" t="s">
        <v>38</v>
      </c>
      <c r="I42" s="9"/>
      <c r="J42" s="9"/>
      <c r="K42" s="9"/>
    </row>
    <row r="43" spans="1:11" ht="15.75" customHeight="1">
      <c r="A43" s="196" t="s">
        <v>62</v>
      </c>
      <c r="B43" s="196"/>
      <c r="C43" s="26">
        <f>SUM('10801:10812'!C43)</f>
        <v>928599</v>
      </c>
      <c r="D43" s="31">
        <f>SUM('10801:10812'!D43)</f>
        <v>853409</v>
      </c>
      <c r="E43" s="26">
        <f>SUM('10801:10812'!E43)</f>
        <v>75190</v>
      </c>
      <c r="F43" s="57">
        <f>SUM('10801:10812'!F43)</f>
        <v>91626360</v>
      </c>
      <c r="G43" s="26">
        <f>SUM('10801:10812'!G43)</f>
        <v>906159</v>
      </c>
      <c r="H43" s="9" t="s">
        <v>38</v>
      </c>
      <c r="I43" s="9"/>
      <c r="J43" s="9"/>
      <c r="K43" s="9"/>
    </row>
    <row r="44" spans="1:11" ht="15.75" customHeight="1">
      <c r="A44" s="196" t="s">
        <v>63</v>
      </c>
      <c r="B44" s="196"/>
      <c r="C44" s="26">
        <f>SUM('10801:10812'!C44)</f>
        <v>384469</v>
      </c>
      <c r="D44" s="31">
        <f>SUM('10801:10812'!D44)</f>
        <v>360686</v>
      </c>
      <c r="E44" s="26">
        <f>SUM('10801:10812'!E44)</f>
        <v>23783</v>
      </c>
      <c r="F44" s="57">
        <f>SUM('10801:10812'!F44)</f>
        <v>114541188</v>
      </c>
      <c r="G44" s="26">
        <f>SUM('10801:10812'!G44)</f>
        <v>384317</v>
      </c>
      <c r="H44" s="9" t="s">
        <v>40</v>
      </c>
      <c r="I44" s="9"/>
      <c r="J44" s="9"/>
      <c r="K44" s="9"/>
    </row>
    <row r="45" spans="1:11" ht="24.75" customHeight="1">
      <c r="A45" s="3" t="s">
        <v>64</v>
      </c>
      <c r="B45" s="6"/>
      <c r="C45" s="6"/>
      <c r="D45" s="6"/>
      <c r="E45" s="6"/>
      <c r="F45" s="6"/>
      <c r="G45" s="6"/>
      <c r="H45" s="6"/>
      <c r="I45" s="6"/>
      <c r="J45" s="6"/>
      <c r="K45" s="7"/>
    </row>
    <row r="46" spans="1:11" ht="24.75" customHeight="1">
      <c r="A46" s="3" t="s">
        <v>65</v>
      </c>
      <c r="B46" s="6"/>
      <c r="C46" s="6"/>
      <c r="D46" s="6"/>
      <c r="E46" s="6"/>
      <c r="F46" s="6"/>
      <c r="G46" s="6"/>
      <c r="H46" s="6"/>
      <c r="I46" s="6"/>
      <c r="J46" s="6"/>
      <c r="K46" s="8" t="s">
        <v>321</v>
      </c>
    </row>
    <row r="47" spans="1:11" ht="24.75" customHeight="1">
      <c r="A47" s="3" t="s">
        <v>322</v>
      </c>
      <c r="B47" s="6"/>
      <c r="C47" s="6"/>
      <c r="D47" s="6"/>
      <c r="E47" s="6"/>
      <c r="F47" s="6"/>
      <c r="G47" s="6"/>
      <c r="H47" s="6"/>
      <c r="I47" s="6"/>
      <c r="J47" s="6"/>
      <c r="K47" s="6"/>
    </row>
    <row r="48" spans="1:11" ht="19.5">
      <c r="A48" s="6"/>
      <c r="B48" s="6"/>
      <c r="C48" s="6"/>
      <c r="D48" s="6"/>
      <c r="E48" s="6"/>
      <c r="F48" s="6"/>
      <c r="G48" s="6"/>
      <c r="H48" s="6"/>
      <c r="I48" s="6"/>
      <c r="J48"/>
      <c r="K48"/>
    </row>
    <row r="49" spans="1:11" s="13" customFormat="1" ht="15.75">
      <c r="A49" s="1" t="s">
        <v>66</v>
      </c>
      <c r="B49" s="1"/>
      <c r="C49" s="1"/>
      <c r="D49" s="28" t="s">
        <v>3</v>
      </c>
      <c r="E49" s="29"/>
      <c r="F49" s="30"/>
      <c r="G49" s="29" t="s">
        <v>67</v>
      </c>
      <c r="H49" s="29"/>
      <c r="I49" s="30"/>
      <c r="J49" s="5" t="s">
        <v>68</v>
      </c>
      <c r="K49" s="1"/>
    </row>
    <row r="50" spans="1:11" s="13" customFormat="1" ht="15.75">
      <c r="A50" s="1"/>
      <c r="B50" s="1"/>
      <c r="C50" s="1"/>
      <c r="D50" s="28"/>
      <c r="E50" s="29"/>
      <c r="F50" s="30"/>
      <c r="G50" s="29"/>
      <c r="H50" s="29"/>
      <c r="I50" s="30"/>
      <c r="J50" s="5"/>
      <c r="K50" s="1"/>
    </row>
    <row r="51" spans="1:11" s="13" customFormat="1" ht="15.75">
      <c r="A51" s="4"/>
      <c r="B51" s="1"/>
      <c r="C51" s="1"/>
      <c r="D51" s="2" t="s">
        <v>3</v>
      </c>
      <c r="E51" s="1"/>
      <c r="F51" s="1"/>
      <c r="G51" s="1" t="s">
        <v>4</v>
      </c>
      <c r="H51" s="1"/>
      <c r="I51" s="4"/>
      <c r="J51" s="1"/>
      <c r="K51" s="1"/>
    </row>
    <row r="52" spans="1:11" ht="19.5">
      <c r="A52" s="12"/>
      <c r="B52" s="12"/>
      <c r="C52" s="12"/>
      <c r="E52" s="23"/>
      <c r="F52" s="24"/>
      <c r="G52" s="12"/>
      <c r="H52" s="12"/>
      <c r="I52" s="12"/>
      <c r="J52" s="12"/>
      <c r="K52" s="12"/>
    </row>
  </sheetData>
  <sheetProtection/>
  <mergeCells count="53">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11:B11"/>
    <mergeCell ref="A12:B12"/>
    <mergeCell ref="A13:B13"/>
    <mergeCell ref="A28:B28"/>
    <mergeCell ref="A24:B24"/>
    <mergeCell ref="A25:B25"/>
    <mergeCell ref="D2:I2"/>
    <mergeCell ref="A40:B40"/>
    <mergeCell ref="A31:B31"/>
    <mergeCell ref="A32:B32"/>
    <mergeCell ref="A34:B34"/>
    <mergeCell ref="A30:B30"/>
    <mergeCell ref="A27:B27"/>
    <mergeCell ref="A29:B29"/>
    <mergeCell ref="A26:B26"/>
    <mergeCell ref="A10:B10"/>
  </mergeCells>
  <printOptions horizontalCentered="1"/>
  <pageMargins left="0.25" right="0.25" top="0.75" bottom="0.75" header="0.3" footer="0.3"/>
  <pageSetup fitToHeight="1" fitToWidth="1" horizontalDpi="600" verticalDpi="600" orientation="landscape" paperSize="8" scale="84"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K49"/>
  <sheetViews>
    <sheetView showGridLines="0" zoomScale="95" zoomScaleNormal="95" zoomScaleSheetLayoutView="100" zoomScalePageLayoutView="0" workbookViewId="0" topLeftCell="A1">
      <pane ySplit="1" topLeftCell="A2" activePane="bottomLeft" state="frozen"/>
      <selection pane="topLeft" activeCell="A1" sqref="A1"/>
      <selection pane="bottomLeft" activeCell="D16" sqref="D16"/>
    </sheetView>
  </sheetViews>
  <sheetFormatPr defaultColWidth="9.00390625" defaultRowHeight="16.5"/>
  <cols>
    <col min="1" max="1" width="10.625" style="67" customWidth="1"/>
    <col min="2" max="2" width="21.75390625" style="67" customWidth="1"/>
    <col min="3" max="3" width="20.375" style="67" customWidth="1"/>
    <col min="4" max="4" width="21.75390625" style="67" customWidth="1"/>
    <col min="5" max="5" width="22.00390625" style="67" customWidth="1"/>
    <col min="6" max="6" width="21.00390625" style="85" customWidth="1"/>
    <col min="7" max="7" width="22.125" style="67" customWidth="1"/>
    <col min="8" max="8" width="11.625" style="67" customWidth="1"/>
    <col min="9" max="9" width="9.125" style="67" customWidth="1"/>
    <col min="10" max="10" width="14.375" style="67" customWidth="1"/>
    <col min="11" max="11" width="26.625" style="67" customWidth="1"/>
    <col min="12" max="14" width="9.00390625" style="67" customWidth="1"/>
    <col min="15" max="15" width="8.75390625" style="67" customWidth="1"/>
    <col min="16" max="18" width="9.00390625" style="67" hidden="1" customWidth="1"/>
    <col min="19" max="16384" width="9.00390625" style="67" customWidth="1"/>
  </cols>
  <sheetData>
    <row r="1" spans="1:11" s="64" customFormat="1" ht="15.75">
      <c r="A1" s="60" t="s">
        <v>0</v>
      </c>
      <c r="B1" s="61"/>
      <c r="C1" s="61"/>
      <c r="D1" s="61"/>
      <c r="E1" s="61"/>
      <c r="F1" s="62"/>
      <c r="G1" s="61"/>
      <c r="H1" s="61"/>
      <c r="I1" s="61"/>
      <c r="J1" s="63" t="s">
        <v>1</v>
      </c>
      <c r="K1" s="63" t="s">
        <v>72</v>
      </c>
    </row>
    <row r="2" spans="1:11" s="64" customFormat="1" ht="15.75">
      <c r="A2" s="60" t="s">
        <v>73</v>
      </c>
      <c r="B2" s="65" t="s">
        <v>74</v>
      </c>
      <c r="C2" s="188" t="s">
        <v>75</v>
      </c>
      <c r="D2" s="188"/>
      <c r="E2" s="188"/>
      <c r="F2" s="188"/>
      <c r="G2" s="188"/>
      <c r="H2" s="188"/>
      <c r="I2" s="189"/>
      <c r="J2" s="63" t="s">
        <v>2</v>
      </c>
      <c r="K2" s="66" t="s">
        <v>76</v>
      </c>
    </row>
    <row r="3" spans="1:11" ht="30">
      <c r="A3" s="221" t="s">
        <v>77</v>
      </c>
      <c r="B3" s="222"/>
      <c r="C3" s="222"/>
      <c r="D3" s="222"/>
      <c r="E3" s="222"/>
      <c r="F3" s="222"/>
      <c r="G3" s="222"/>
      <c r="H3" s="222"/>
      <c r="I3" s="222"/>
      <c r="J3" s="222"/>
      <c r="K3" s="222"/>
    </row>
    <row r="4" spans="1:10" ht="3.75" customHeight="1">
      <c r="A4" s="61"/>
      <c r="B4" s="61"/>
      <c r="C4" s="61"/>
      <c r="D4" s="61"/>
      <c r="E4" s="61"/>
      <c r="F4" s="62"/>
      <c r="G4" s="61"/>
      <c r="H4" s="61"/>
      <c r="I4" s="61"/>
      <c r="J4" s="61"/>
    </row>
    <row r="5" spans="2:11" ht="19.5">
      <c r="B5" s="68"/>
      <c r="C5" s="68"/>
      <c r="D5" s="68"/>
      <c r="E5" s="210" t="s">
        <v>139</v>
      </c>
      <c r="F5" s="210"/>
      <c r="G5" s="210"/>
      <c r="H5" s="68"/>
      <c r="I5" s="68"/>
      <c r="J5" s="68"/>
      <c r="K5" s="69" t="s">
        <v>79</v>
      </c>
    </row>
    <row r="6" spans="1:11" s="64" customFormat="1" ht="15.75">
      <c r="A6" s="226" t="s">
        <v>80</v>
      </c>
      <c r="B6" s="227"/>
      <c r="C6" s="224" t="s">
        <v>81</v>
      </c>
      <c r="D6" s="225"/>
      <c r="E6" s="225"/>
      <c r="F6" s="231" t="s">
        <v>82</v>
      </c>
      <c r="G6" s="211" t="s">
        <v>83</v>
      </c>
      <c r="H6" s="204" t="s">
        <v>84</v>
      </c>
      <c r="I6" s="205"/>
      <c r="J6" s="205"/>
      <c r="K6" s="205"/>
    </row>
    <row r="7" spans="1:11" s="64" customFormat="1" ht="15.75">
      <c r="A7" s="228"/>
      <c r="B7" s="229"/>
      <c r="C7" s="70" t="s">
        <v>85</v>
      </c>
      <c r="D7" s="71" t="s">
        <v>86</v>
      </c>
      <c r="E7" s="72" t="s">
        <v>87</v>
      </c>
      <c r="F7" s="232"/>
      <c r="G7" s="212"/>
      <c r="H7" s="206"/>
      <c r="I7" s="207"/>
      <c r="J7" s="207"/>
      <c r="K7" s="207"/>
    </row>
    <row r="8" spans="1:11" s="64" customFormat="1" ht="15.75">
      <c r="A8" s="210"/>
      <c r="B8" s="230"/>
      <c r="C8" s="73"/>
      <c r="D8" s="74" t="s">
        <v>88</v>
      </c>
      <c r="E8" s="74" t="s">
        <v>89</v>
      </c>
      <c r="F8" s="233"/>
      <c r="G8" s="213"/>
      <c r="H8" s="208"/>
      <c r="I8" s="209"/>
      <c r="J8" s="209"/>
      <c r="K8" s="209"/>
    </row>
    <row r="9" spans="1:11" ht="15.75">
      <c r="A9" s="214" t="s">
        <v>90</v>
      </c>
      <c r="B9" s="215"/>
      <c r="C9" s="47">
        <f>SUM(C10:C44)</f>
        <v>1442445</v>
      </c>
      <c r="D9" s="47">
        <f>SUM(D10:D44)</f>
        <v>678236</v>
      </c>
      <c r="E9" s="47">
        <f>SUM(E10:E44)</f>
        <v>764209</v>
      </c>
      <c r="F9" s="75">
        <f>SUM(F10:F44)</f>
        <v>75794549</v>
      </c>
      <c r="G9" s="47">
        <f>SUM(G10:G44)</f>
        <v>1367829</v>
      </c>
      <c r="H9" s="223"/>
      <c r="I9" s="223"/>
      <c r="J9" s="223"/>
      <c r="K9" s="223"/>
    </row>
    <row r="10" spans="1:11" ht="15.75">
      <c r="A10" s="194" t="s">
        <v>91</v>
      </c>
      <c r="B10" s="218"/>
      <c r="C10" s="47">
        <v>198813</v>
      </c>
      <c r="D10" s="38">
        <v>0</v>
      </c>
      <c r="E10" s="47">
        <v>198813</v>
      </c>
      <c r="F10" s="38">
        <v>0</v>
      </c>
      <c r="G10" s="43">
        <v>154351</v>
      </c>
      <c r="H10" s="9" t="s">
        <v>92</v>
      </c>
      <c r="I10" s="15"/>
      <c r="J10" s="15"/>
      <c r="K10" s="15"/>
    </row>
    <row r="11" spans="1:11" ht="15.75">
      <c r="A11" s="219" t="s">
        <v>93</v>
      </c>
      <c r="B11" s="220"/>
      <c r="C11" s="76" t="s">
        <v>94</v>
      </c>
      <c r="D11" s="76" t="s">
        <v>94</v>
      </c>
      <c r="E11" s="76" t="s">
        <v>94</v>
      </c>
      <c r="F11" s="76" t="s">
        <v>94</v>
      </c>
      <c r="G11" s="46" t="s">
        <v>94</v>
      </c>
      <c r="H11" s="216" t="s">
        <v>95</v>
      </c>
      <c r="I11" s="216"/>
      <c r="J11" s="216"/>
      <c r="K11" s="216"/>
    </row>
    <row r="12" spans="1:11" ht="15.75">
      <c r="A12" s="194" t="s">
        <v>96</v>
      </c>
      <c r="B12" s="195"/>
      <c r="C12" s="40">
        <v>9436</v>
      </c>
      <c r="D12" s="86">
        <v>0</v>
      </c>
      <c r="E12" s="40">
        <v>9436</v>
      </c>
      <c r="F12" s="38">
        <v>0</v>
      </c>
      <c r="G12" s="43">
        <v>6958</v>
      </c>
      <c r="H12" s="196" t="s">
        <v>97</v>
      </c>
      <c r="I12" s="196"/>
      <c r="J12" s="9"/>
      <c r="K12" s="9"/>
    </row>
    <row r="13" spans="1:11" ht="15.75">
      <c r="A13" s="194" t="s">
        <v>98</v>
      </c>
      <c r="B13" s="195"/>
      <c r="C13" s="40">
        <v>27071</v>
      </c>
      <c r="D13" s="40">
        <v>17991</v>
      </c>
      <c r="E13" s="40">
        <v>9080</v>
      </c>
      <c r="F13" s="75">
        <v>879512</v>
      </c>
      <c r="G13" s="47">
        <v>22671</v>
      </c>
      <c r="H13" s="196" t="s">
        <v>97</v>
      </c>
      <c r="I13" s="196"/>
      <c r="J13" s="9"/>
      <c r="K13" s="9"/>
    </row>
    <row r="14" spans="1:11" ht="15.75">
      <c r="A14" s="194" t="s">
        <v>99</v>
      </c>
      <c r="B14" s="195"/>
      <c r="C14" s="47">
        <v>46108</v>
      </c>
      <c r="D14" s="38">
        <v>0</v>
      </c>
      <c r="E14" s="47">
        <v>46108</v>
      </c>
      <c r="F14" s="38">
        <v>0</v>
      </c>
      <c r="G14" s="45">
        <v>38290</v>
      </c>
      <c r="H14" s="9" t="s">
        <v>100</v>
      </c>
      <c r="I14" s="9"/>
      <c r="J14" s="9"/>
      <c r="K14" s="9"/>
    </row>
    <row r="15" spans="1:11" ht="15.75">
      <c r="A15" s="202" t="s">
        <v>101</v>
      </c>
      <c r="B15" s="203"/>
      <c r="C15" s="47">
        <v>14635</v>
      </c>
      <c r="D15" s="47">
        <v>11697</v>
      </c>
      <c r="E15" s="47">
        <v>2938</v>
      </c>
      <c r="F15" s="75">
        <v>3606540</v>
      </c>
      <c r="G15" s="27">
        <v>17046</v>
      </c>
      <c r="H15" s="196" t="s">
        <v>102</v>
      </c>
      <c r="I15" s="200"/>
      <c r="J15" s="200"/>
      <c r="K15" s="200"/>
    </row>
    <row r="16" spans="1:11" ht="15.75">
      <c r="A16" s="194" t="s">
        <v>103</v>
      </c>
      <c r="B16" s="195"/>
      <c r="C16" s="40">
        <v>23745</v>
      </c>
      <c r="D16" s="86">
        <v>0</v>
      </c>
      <c r="E16" s="40">
        <v>23745</v>
      </c>
      <c r="F16" s="86">
        <v>0</v>
      </c>
      <c r="G16" s="41">
        <v>25099</v>
      </c>
      <c r="H16" s="196" t="s">
        <v>104</v>
      </c>
      <c r="I16" s="196"/>
      <c r="J16" s="196"/>
      <c r="K16" s="196"/>
    </row>
    <row r="17" spans="1:11" ht="15.75">
      <c r="A17" s="194" t="s">
        <v>105</v>
      </c>
      <c r="B17" s="195"/>
      <c r="C17" s="47">
        <v>2348</v>
      </c>
      <c r="D17" s="38">
        <v>0</v>
      </c>
      <c r="E17" s="47">
        <v>2348</v>
      </c>
      <c r="F17" s="38">
        <v>0</v>
      </c>
      <c r="G17" s="45">
        <v>2514</v>
      </c>
      <c r="H17" s="9" t="s">
        <v>100</v>
      </c>
      <c r="I17" s="9"/>
      <c r="J17" s="9"/>
      <c r="K17" s="9"/>
    </row>
    <row r="18" spans="1:11" ht="15.75">
      <c r="A18" s="194" t="s">
        <v>106</v>
      </c>
      <c r="B18" s="195"/>
      <c r="C18" s="40">
        <v>66637</v>
      </c>
      <c r="D18" s="86">
        <v>0</v>
      </c>
      <c r="E18" s="40">
        <v>66637</v>
      </c>
      <c r="F18" s="86">
        <v>0</v>
      </c>
      <c r="G18" s="40">
        <v>38643</v>
      </c>
      <c r="H18" s="44" t="s">
        <v>107</v>
      </c>
      <c r="I18" s="9"/>
      <c r="J18" s="9"/>
      <c r="K18" s="9"/>
    </row>
    <row r="19" spans="1:11" ht="15.75">
      <c r="A19" s="194" t="s">
        <v>108</v>
      </c>
      <c r="B19" s="195"/>
      <c r="C19" s="76" t="s">
        <v>94</v>
      </c>
      <c r="D19" s="76" t="s">
        <v>94</v>
      </c>
      <c r="E19" s="76" t="s">
        <v>94</v>
      </c>
      <c r="F19" s="76" t="s">
        <v>94</v>
      </c>
      <c r="G19" s="32" t="s">
        <v>109</v>
      </c>
      <c r="H19" s="201" t="s">
        <v>110</v>
      </c>
      <c r="I19" s="201"/>
      <c r="J19" s="201"/>
      <c r="K19" s="201"/>
    </row>
    <row r="20" spans="1:11" ht="15.75">
      <c r="A20" s="194" t="s">
        <v>111</v>
      </c>
      <c r="B20" s="192"/>
      <c r="C20" s="40">
        <v>107791</v>
      </c>
      <c r="D20" s="40">
        <v>97419</v>
      </c>
      <c r="E20" s="40">
        <v>10372</v>
      </c>
      <c r="F20" s="75">
        <v>2445325</v>
      </c>
      <c r="G20" s="40">
        <v>95002</v>
      </c>
      <c r="H20" s="196" t="s">
        <v>95</v>
      </c>
      <c r="I20" s="196"/>
      <c r="J20" s="196"/>
      <c r="K20" s="196"/>
    </row>
    <row r="21" spans="1:11" ht="15.75">
      <c r="A21" s="192" t="s">
        <v>112</v>
      </c>
      <c r="B21" s="197"/>
      <c r="C21" s="76" t="s">
        <v>94</v>
      </c>
      <c r="D21" s="76" t="s">
        <v>94</v>
      </c>
      <c r="E21" s="76" t="s">
        <v>94</v>
      </c>
      <c r="F21" s="76" t="s">
        <v>94</v>
      </c>
      <c r="G21" s="32" t="s">
        <v>109</v>
      </c>
      <c r="H21" s="190" t="s">
        <v>113</v>
      </c>
      <c r="I21" s="191"/>
      <c r="J21" s="191"/>
      <c r="K21" s="191"/>
    </row>
    <row r="22" spans="1:11" ht="15.75">
      <c r="A22" s="198" t="s">
        <v>114</v>
      </c>
      <c r="B22" s="199"/>
      <c r="C22" s="40">
        <v>7007</v>
      </c>
      <c r="D22" s="40">
        <v>6796</v>
      </c>
      <c r="E22" s="40">
        <v>211</v>
      </c>
      <c r="F22" s="75">
        <v>388650</v>
      </c>
      <c r="G22" s="52">
        <v>4837</v>
      </c>
      <c r="H22" s="37" t="s">
        <v>102</v>
      </c>
      <c r="I22" s="9"/>
      <c r="J22" s="9"/>
      <c r="K22" s="9"/>
    </row>
    <row r="23" spans="1:11" ht="15.75">
      <c r="A23" s="192" t="s">
        <v>115</v>
      </c>
      <c r="B23" s="193"/>
      <c r="C23" s="40">
        <v>25687</v>
      </c>
      <c r="D23" s="40">
        <v>25543</v>
      </c>
      <c r="E23" s="40">
        <v>144</v>
      </c>
      <c r="F23" s="75">
        <v>10540390</v>
      </c>
      <c r="G23" s="41">
        <v>28123</v>
      </c>
      <c r="H23" s="37" t="s">
        <v>102</v>
      </c>
      <c r="I23" s="9"/>
      <c r="J23" s="9"/>
      <c r="K23" s="9"/>
    </row>
    <row r="24" spans="1:11" ht="15.75">
      <c r="A24" s="192" t="s">
        <v>116</v>
      </c>
      <c r="B24" s="197"/>
      <c r="C24" s="40">
        <v>72871</v>
      </c>
      <c r="D24" s="38">
        <v>0</v>
      </c>
      <c r="E24" s="40">
        <v>72871</v>
      </c>
      <c r="F24" s="86">
        <v>0</v>
      </c>
      <c r="G24" s="45">
        <v>78137</v>
      </c>
      <c r="H24" s="37" t="s">
        <v>100</v>
      </c>
      <c r="I24" s="9"/>
      <c r="J24" s="9"/>
      <c r="K24" s="9"/>
    </row>
    <row r="25" spans="1:11" ht="15.75">
      <c r="A25" s="192" t="s">
        <v>117</v>
      </c>
      <c r="B25" s="197"/>
      <c r="C25" s="40">
        <v>49639</v>
      </c>
      <c r="D25" s="40">
        <v>42750</v>
      </c>
      <c r="E25" s="40">
        <v>6889</v>
      </c>
      <c r="F25" s="75">
        <v>5130000</v>
      </c>
      <c r="G25" s="52">
        <v>44892</v>
      </c>
      <c r="H25" s="37" t="s">
        <v>102</v>
      </c>
      <c r="I25" s="9"/>
      <c r="J25" s="9"/>
      <c r="K25" s="9"/>
    </row>
    <row r="26" spans="1:11" ht="15.75">
      <c r="A26" s="192" t="s">
        <v>118</v>
      </c>
      <c r="B26" s="217"/>
      <c r="C26" s="40">
        <v>20999</v>
      </c>
      <c r="D26" s="40">
        <v>19094</v>
      </c>
      <c r="E26" s="40">
        <v>1905</v>
      </c>
      <c r="F26" s="75">
        <v>2061525</v>
      </c>
      <c r="G26" s="52">
        <v>19335</v>
      </c>
      <c r="H26" s="37" t="s">
        <v>102</v>
      </c>
      <c r="I26" s="9"/>
      <c r="J26" s="9"/>
      <c r="K26" s="9"/>
    </row>
    <row r="27" spans="1:11" ht="15.75">
      <c r="A27" s="192" t="s">
        <v>119</v>
      </c>
      <c r="B27" s="217"/>
      <c r="C27" s="40">
        <v>30776</v>
      </c>
      <c r="D27" s="86">
        <v>0</v>
      </c>
      <c r="E27" s="40">
        <v>30776</v>
      </c>
      <c r="F27" s="86">
        <v>0</v>
      </c>
      <c r="G27" s="49">
        <v>24627</v>
      </c>
      <c r="H27" s="42" t="s">
        <v>100</v>
      </c>
      <c r="I27" s="36"/>
      <c r="J27" s="36"/>
      <c r="K27" s="36"/>
    </row>
    <row r="28" spans="1:11" ht="15.75">
      <c r="A28" s="234" t="s">
        <v>120</v>
      </c>
      <c r="B28" s="235"/>
      <c r="C28" s="76" t="s">
        <v>94</v>
      </c>
      <c r="D28" s="76" t="s">
        <v>94</v>
      </c>
      <c r="E28" s="76" t="s">
        <v>94</v>
      </c>
      <c r="F28" s="76" t="s">
        <v>94</v>
      </c>
      <c r="G28" s="32" t="s">
        <v>109</v>
      </c>
      <c r="H28" s="50" t="s">
        <v>121</v>
      </c>
      <c r="I28" s="9"/>
      <c r="J28" s="9"/>
      <c r="K28" s="9"/>
    </row>
    <row r="29" spans="1:11" ht="15.75">
      <c r="A29" s="192" t="s">
        <v>122</v>
      </c>
      <c r="B29" s="193"/>
      <c r="C29" s="47">
        <v>28290</v>
      </c>
      <c r="D29" s="47">
        <v>27782</v>
      </c>
      <c r="E29" s="47">
        <v>508</v>
      </c>
      <c r="F29" s="75">
        <v>1598105</v>
      </c>
      <c r="G29" s="45">
        <v>21861</v>
      </c>
      <c r="H29" s="37" t="s">
        <v>102</v>
      </c>
      <c r="I29" s="9"/>
      <c r="J29" s="9"/>
      <c r="K29" s="9"/>
    </row>
    <row r="30" spans="1:11" ht="15.75">
      <c r="A30" s="192" t="s">
        <v>123</v>
      </c>
      <c r="B30" s="197"/>
      <c r="C30" s="40">
        <v>36529</v>
      </c>
      <c r="D30" s="40">
        <v>22943</v>
      </c>
      <c r="E30" s="40">
        <v>13586</v>
      </c>
      <c r="F30" s="75">
        <v>1436992</v>
      </c>
      <c r="G30" s="41">
        <v>31683</v>
      </c>
      <c r="H30" s="9" t="s">
        <v>102</v>
      </c>
      <c r="I30" s="9"/>
      <c r="J30" s="9"/>
      <c r="K30" s="9"/>
    </row>
    <row r="31" spans="1:11" ht="15.75">
      <c r="A31" s="192" t="s">
        <v>7</v>
      </c>
      <c r="B31" s="193"/>
      <c r="C31" s="40">
        <v>24843</v>
      </c>
      <c r="D31" s="40">
        <v>17500</v>
      </c>
      <c r="E31" s="40">
        <v>7343</v>
      </c>
      <c r="F31" s="75">
        <v>708870</v>
      </c>
      <c r="G31" s="51">
        <v>25222</v>
      </c>
      <c r="H31" s="9" t="s">
        <v>102</v>
      </c>
      <c r="I31" s="9"/>
      <c r="J31" s="9"/>
      <c r="K31" s="9"/>
    </row>
    <row r="32" spans="1:11" ht="15.75">
      <c r="A32" s="194" t="s">
        <v>8</v>
      </c>
      <c r="B32" s="192"/>
      <c r="C32" s="40">
        <v>94274</v>
      </c>
      <c r="D32" s="40">
        <v>69825</v>
      </c>
      <c r="E32" s="40">
        <v>24449</v>
      </c>
      <c r="F32" s="75">
        <v>2851190</v>
      </c>
      <c r="G32" s="87">
        <v>96128</v>
      </c>
      <c r="H32" s="9" t="s">
        <v>102</v>
      </c>
      <c r="I32" s="9"/>
      <c r="J32" s="9"/>
      <c r="K32" s="9"/>
    </row>
    <row r="33" spans="1:11" ht="15.75">
      <c r="A33" s="194" t="s">
        <v>9</v>
      </c>
      <c r="B33" s="192"/>
      <c r="C33" s="40">
        <v>52690</v>
      </c>
      <c r="D33" s="40">
        <v>39344</v>
      </c>
      <c r="E33" s="40">
        <v>13346</v>
      </c>
      <c r="F33" s="75">
        <v>1661170</v>
      </c>
      <c r="G33" s="87">
        <v>66365</v>
      </c>
      <c r="H33" s="9" t="s">
        <v>102</v>
      </c>
      <c r="I33" s="9"/>
      <c r="J33" s="9"/>
      <c r="K33" s="9"/>
    </row>
    <row r="34" spans="1:11" ht="15.75">
      <c r="A34" s="194" t="s">
        <v>124</v>
      </c>
      <c r="B34" s="218"/>
      <c r="C34" s="40">
        <v>37518</v>
      </c>
      <c r="D34" s="40">
        <v>10797</v>
      </c>
      <c r="E34" s="40">
        <v>26721</v>
      </c>
      <c r="F34" s="75">
        <v>683930</v>
      </c>
      <c r="G34" s="88">
        <v>32069</v>
      </c>
      <c r="H34" s="9" t="s">
        <v>100</v>
      </c>
      <c r="I34" s="9"/>
      <c r="J34" s="9"/>
      <c r="K34" s="9"/>
    </row>
    <row r="35" spans="1:11" ht="15.75">
      <c r="A35" s="194" t="s">
        <v>125</v>
      </c>
      <c r="B35" s="195"/>
      <c r="C35" s="47">
        <v>65132</v>
      </c>
      <c r="D35" s="47">
        <v>65132</v>
      </c>
      <c r="E35" s="38">
        <v>0</v>
      </c>
      <c r="F35" s="75">
        <v>13026400</v>
      </c>
      <c r="G35" s="40">
        <v>73322</v>
      </c>
      <c r="H35" s="9" t="s">
        <v>102</v>
      </c>
      <c r="I35" s="9"/>
      <c r="J35" s="9"/>
      <c r="K35" s="9"/>
    </row>
    <row r="36" spans="1:11" ht="15.75">
      <c r="A36" s="194" t="s">
        <v>10</v>
      </c>
      <c r="B36" s="195"/>
      <c r="C36" s="40">
        <v>16917</v>
      </c>
      <c r="D36" s="38">
        <v>0</v>
      </c>
      <c r="E36" s="40">
        <v>16917</v>
      </c>
      <c r="F36" s="38">
        <v>0</v>
      </c>
      <c r="G36" s="47">
        <v>17207</v>
      </c>
      <c r="H36" s="9" t="s">
        <v>100</v>
      </c>
      <c r="I36" s="9"/>
      <c r="J36" s="9"/>
      <c r="K36" s="9"/>
    </row>
    <row r="37" spans="1:11" ht="15.75">
      <c r="A37" s="194" t="s">
        <v>126</v>
      </c>
      <c r="B37" s="192"/>
      <c r="C37" s="40">
        <v>74236</v>
      </c>
      <c r="D37" s="40">
        <v>51464</v>
      </c>
      <c r="E37" s="40">
        <v>22772</v>
      </c>
      <c r="F37" s="75">
        <v>2550220</v>
      </c>
      <c r="G37" s="43">
        <v>83591</v>
      </c>
      <c r="H37" s="9" t="s">
        <v>102</v>
      </c>
      <c r="I37" s="9"/>
      <c r="J37" s="9"/>
      <c r="K37" s="9"/>
    </row>
    <row r="38" spans="1:11" ht="15.75">
      <c r="A38" s="194" t="s">
        <v>11</v>
      </c>
      <c r="B38" s="192"/>
      <c r="C38" s="40">
        <v>6262</v>
      </c>
      <c r="D38" s="38">
        <v>0</v>
      </c>
      <c r="E38" s="40">
        <v>6262</v>
      </c>
      <c r="F38" s="38">
        <v>0</v>
      </c>
      <c r="G38" s="88">
        <v>5831</v>
      </c>
      <c r="H38" s="9" t="s">
        <v>100</v>
      </c>
      <c r="I38" s="9"/>
      <c r="J38" s="9"/>
      <c r="K38" s="9"/>
    </row>
    <row r="39" spans="1:11" ht="15.75">
      <c r="A39" s="194" t="s">
        <v>127</v>
      </c>
      <c r="B39" s="192"/>
      <c r="C39" s="43">
        <v>51965</v>
      </c>
      <c r="D39" s="38">
        <v>0</v>
      </c>
      <c r="E39" s="40">
        <v>51965</v>
      </c>
      <c r="F39" s="38">
        <v>0</v>
      </c>
      <c r="G39" s="47">
        <v>58514</v>
      </c>
      <c r="H39" s="9" t="s">
        <v>100</v>
      </c>
      <c r="I39" s="9"/>
      <c r="J39" s="9"/>
      <c r="K39" s="9"/>
    </row>
    <row r="40" spans="1:11" ht="15.75">
      <c r="A40" s="194" t="s">
        <v>12</v>
      </c>
      <c r="B40" s="192"/>
      <c r="C40" s="40">
        <v>59389</v>
      </c>
      <c r="D40" s="38">
        <v>0</v>
      </c>
      <c r="E40" s="40">
        <v>59389</v>
      </c>
      <c r="F40" s="38">
        <v>0</v>
      </c>
      <c r="G40" s="43">
        <v>66873</v>
      </c>
      <c r="H40" s="9" t="s">
        <v>100</v>
      </c>
      <c r="I40" s="9"/>
      <c r="J40" s="9"/>
      <c r="K40" s="9"/>
    </row>
    <row r="41" spans="1:11" ht="15.75">
      <c r="A41" s="194" t="s">
        <v>128</v>
      </c>
      <c r="B41" s="195"/>
      <c r="C41" s="47">
        <v>23049</v>
      </c>
      <c r="D41" s="47">
        <v>16464</v>
      </c>
      <c r="E41" s="47">
        <v>6585</v>
      </c>
      <c r="F41" s="75">
        <v>409880</v>
      </c>
      <c r="G41" s="43">
        <v>28673</v>
      </c>
      <c r="H41" s="58" t="s">
        <v>140</v>
      </c>
      <c r="I41" s="9"/>
      <c r="J41" s="9"/>
      <c r="K41" s="9"/>
    </row>
    <row r="42" spans="1:11" ht="15.75">
      <c r="A42" s="194" t="s">
        <v>129</v>
      </c>
      <c r="B42" s="195"/>
      <c r="C42" s="47">
        <v>27095</v>
      </c>
      <c r="D42" s="38">
        <v>0</v>
      </c>
      <c r="E42" s="47">
        <v>27095</v>
      </c>
      <c r="F42" s="38">
        <v>0</v>
      </c>
      <c r="G42" s="45">
        <v>27525</v>
      </c>
      <c r="H42" s="9" t="s">
        <v>100</v>
      </c>
      <c r="I42" s="9"/>
      <c r="J42" s="9"/>
      <c r="K42" s="9"/>
    </row>
    <row r="43" spans="1:11" ht="15.75">
      <c r="A43" s="194" t="s">
        <v>130</v>
      </c>
      <c r="B43" s="192"/>
      <c r="C43" s="40">
        <v>97898</v>
      </c>
      <c r="D43" s="40">
        <v>95044</v>
      </c>
      <c r="E43" s="40">
        <v>2854</v>
      </c>
      <c r="F43" s="75">
        <v>10873490</v>
      </c>
      <c r="G43" s="43">
        <v>85112</v>
      </c>
      <c r="H43" s="9" t="s">
        <v>100</v>
      </c>
      <c r="I43" s="9"/>
      <c r="J43" s="9"/>
      <c r="K43" s="9"/>
    </row>
    <row r="44" spans="1:11" ht="15.75">
      <c r="A44" s="194" t="s">
        <v>131</v>
      </c>
      <c r="B44" s="192"/>
      <c r="C44" s="40">
        <v>42795</v>
      </c>
      <c r="D44" s="40">
        <v>40651</v>
      </c>
      <c r="E44" s="40">
        <v>2144</v>
      </c>
      <c r="F44" s="75">
        <v>14942360</v>
      </c>
      <c r="G44" s="88">
        <v>47328</v>
      </c>
      <c r="H44" s="9" t="s">
        <v>102</v>
      </c>
      <c r="I44" s="9"/>
      <c r="J44" s="9"/>
      <c r="K44" s="9"/>
    </row>
    <row r="45" spans="1:11" ht="19.5">
      <c r="A45" s="77" t="s">
        <v>132</v>
      </c>
      <c r="B45" s="78"/>
      <c r="C45" s="78"/>
      <c r="D45" s="78"/>
      <c r="E45" s="78"/>
      <c r="F45" s="78"/>
      <c r="G45" s="78"/>
      <c r="H45" s="78"/>
      <c r="I45" s="78"/>
      <c r="J45" s="78"/>
      <c r="K45" s="79"/>
    </row>
    <row r="46" spans="1:11" ht="19.5">
      <c r="A46" s="77" t="s">
        <v>133</v>
      </c>
      <c r="B46" s="78"/>
      <c r="C46" s="78"/>
      <c r="D46" s="78"/>
      <c r="E46" s="78"/>
      <c r="F46" s="78"/>
      <c r="G46" s="78"/>
      <c r="H46" s="78"/>
      <c r="I46" s="78"/>
      <c r="J46" s="78"/>
      <c r="K46" s="80" t="s">
        <v>141</v>
      </c>
    </row>
    <row r="47" spans="1:11" ht="21" customHeight="1">
      <c r="A47" s="77" t="s">
        <v>135</v>
      </c>
      <c r="B47" s="78"/>
      <c r="C47" s="78"/>
      <c r="D47" s="78"/>
      <c r="E47" s="78"/>
      <c r="F47" s="78"/>
      <c r="G47" s="78"/>
      <c r="H47" s="78"/>
      <c r="I47" s="78"/>
      <c r="J47" s="78"/>
      <c r="K47" s="78"/>
    </row>
    <row r="48" spans="1:11" s="64" customFormat="1" ht="15.75">
      <c r="A48" s="81" t="s">
        <v>136</v>
      </c>
      <c r="B48" s="81"/>
      <c r="C48" s="81"/>
      <c r="D48" s="82" t="s">
        <v>3</v>
      </c>
      <c r="E48" s="81"/>
      <c r="F48" s="83"/>
      <c r="G48" s="81" t="s">
        <v>137</v>
      </c>
      <c r="H48" s="81"/>
      <c r="I48" s="83"/>
      <c r="J48" s="84" t="s">
        <v>138</v>
      </c>
      <c r="K48" s="81"/>
    </row>
    <row r="49" spans="1:11" s="64" customFormat="1" ht="30" customHeight="1">
      <c r="A49" s="83"/>
      <c r="B49" s="81"/>
      <c r="C49" s="81"/>
      <c r="D49" s="82"/>
      <c r="E49" s="81"/>
      <c r="F49" s="81"/>
      <c r="G49" s="81" t="s">
        <v>4</v>
      </c>
      <c r="H49" s="81"/>
      <c r="I49" s="83"/>
      <c r="J49" s="81"/>
      <c r="K49" s="81"/>
    </row>
  </sheetData>
  <sheetProtection/>
  <mergeCells count="53">
    <mergeCell ref="A41:B41"/>
    <mergeCell ref="H21:K21"/>
    <mergeCell ref="A23:B23"/>
    <mergeCell ref="A17:B17"/>
    <mergeCell ref="A18:B18"/>
    <mergeCell ref="A19:B19"/>
    <mergeCell ref="H20:K20"/>
    <mergeCell ref="A21:B21"/>
    <mergeCell ref="A22:B22"/>
    <mergeCell ref="A20:B20"/>
    <mergeCell ref="A11:B11"/>
    <mergeCell ref="A43:B43"/>
    <mergeCell ref="A44:B44"/>
    <mergeCell ref="A39:B39"/>
    <mergeCell ref="A33:B33"/>
    <mergeCell ref="A37:B37"/>
    <mergeCell ref="A38:B38"/>
    <mergeCell ref="A42:B42"/>
    <mergeCell ref="A35:B35"/>
    <mergeCell ref="A36:B36"/>
    <mergeCell ref="A9:B9"/>
    <mergeCell ref="H16:K16"/>
    <mergeCell ref="H19:K19"/>
    <mergeCell ref="A15:B15"/>
    <mergeCell ref="A14:B14"/>
    <mergeCell ref="A16:B16"/>
    <mergeCell ref="H11:K11"/>
    <mergeCell ref="H12:I12"/>
    <mergeCell ref="H13:I13"/>
    <mergeCell ref="H15:K15"/>
    <mergeCell ref="C6:E6"/>
    <mergeCell ref="A6:B8"/>
    <mergeCell ref="F6:F8"/>
    <mergeCell ref="H6:K8"/>
    <mergeCell ref="E5:G5"/>
    <mergeCell ref="G6:G8"/>
    <mergeCell ref="A12:B12"/>
    <mergeCell ref="A13:B13"/>
    <mergeCell ref="A28:B28"/>
    <mergeCell ref="A24:B24"/>
    <mergeCell ref="A25:B25"/>
    <mergeCell ref="C2:I2"/>
    <mergeCell ref="A26:B26"/>
    <mergeCell ref="A10:B10"/>
    <mergeCell ref="A3:K3"/>
    <mergeCell ref="H9:K9"/>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tabColor indexed="40"/>
    <pageSetUpPr fitToPage="1"/>
  </sheetPr>
  <dimension ref="A1:K49"/>
  <sheetViews>
    <sheetView showGridLines="0" zoomScale="95" zoomScaleNormal="95" zoomScaleSheetLayoutView="100" zoomScalePageLayoutView="0" workbookViewId="0" topLeftCell="A1">
      <pane ySplit="8" topLeftCell="A39" activePane="bottomLeft" state="frozen"/>
      <selection pane="topLeft" activeCell="A1" sqref="A1"/>
      <selection pane="bottomLeft" activeCell="C16" sqref="C16"/>
    </sheetView>
  </sheetViews>
  <sheetFormatPr defaultColWidth="8.75390625" defaultRowHeight="16.5"/>
  <cols>
    <col min="1" max="1" width="10.625" style="67" customWidth="1"/>
    <col min="2" max="2" width="21.75390625" style="67" customWidth="1"/>
    <col min="3" max="3" width="20.375" style="67" customWidth="1"/>
    <col min="4" max="4" width="21.75390625" style="67" customWidth="1"/>
    <col min="5" max="5" width="22.00390625" style="67" customWidth="1"/>
    <col min="6" max="6" width="21.00390625" style="85" customWidth="1"/>
    <col min="7" max="7" width="22.125" style="67" customWidth="1"/>
    <col min="8" max="8" width="11.625" style="67" customWidth="1"/>
    <col min="9" max="9" width="9.125" style="67" customWidth="1"/>
    <col min="10" max="10" width="14.375" style="67" customWidth="1"/>
    <col min="11" max="11" width="26.625" style="67" customWidth="1"/>
    <col min="12" max="14" width="9.00390625" style="67" customWidth="1"/>
    <col min="15" max="15" width="8.75390625" style="67" customWidth="1"/>
    <col min="16" max="18" width="9.00390625" style="67" hidden="1" customWidth="1"/>
    <col min="19" max="16384" width="8.75390625" style="67" customWidth="1"/>
  </cols>
  <sheetData>
    <row r="1" spans="1:11" s="64" customFormat="1" ht="15.75">
      <c r="A1" s="60" t="s">
        <v>0</v>
      </c>
      <c r="B1" s="61"/>
      <c r="C1" s="61"/>
      <c r="D1" s="61"/>
      <c r="E1" s="61"/>
      <c r="F1" s="62"/>
      <c r="G1" s="61"/>
      <c r="H1" s="61"/>
      <c r="I1" s="61"/>
      <c r="J1" s="63" t="s">
        <v>1</v>
      </c>
      <c r="K1" s="63" t="s">
        <v>255</v>
      </c>
    </row>
    <row r="2" spans="1:11" s="64" customFormat="1" ht="15.75">
      <c r="A2" s="60" t="s">
        <v>256</v>
      </c>
      <c r="B2" s="65" t="s">
        <v>257</v>
      </c>
      <c r="C2" s="188" t="s">
        <v>258</v>
      </c>
      <c r="D2" s="188"/>
      <c r="E2" s="188"/>
      <c r="F2" s="188"/>
      <c r="G2" s="188"/>
      <c r="H2" s="188"/>
      <c r="I2" s="189"/>
      <c r="J2" s="63" t="s">
        <v>2</v>
      </c>
      <c r="K2" s="66" t="s">
        <v>259</v>
      </c>
    </row>
    <row r="3" spans="1:11" ht="30">
      <c r="A3" s="221" t="s">
        <v>260</v>
      </c>
      <c r="B3" s="222"/>
      <c r="C3" s="222"/>
      <c r="D3" s="222"/>
      <c r="E3" s="222"/>
      <c r="F3" s="222"/>
      <c r="G3" s="222"/>
      <c r="H3" s="222"/>
      <c r="I3" s="222"/>
      <c r="J3" s="222"/>
      <c r="K3" s="222"/>
    </row>
    <row r="4" spans="1:10" ht="3.75" customHeight="1">
      <c r="A4" s="61"/>
      <c r="B4" s="61"/>
      <c r="C4" s="61"/>
      <c r="D4" s="61"/>
      <c r="E4" s="61"/>
      <c r="F4" s="62"/>
      <c r="G4" s="61"/>
      <c r="H4" s="61"/>
      <c r="I4" s="61"/>
      <c r="J4" s="61"/>
    </row>
    <row r="5" spans="2:11" ht="19.5">
      <c r="B5" s="68"/>
      <c r="C5" s="68"/>
      <c r="D5" s="68"/>
      <c r="E5" s="210" t="s">
        <v>261</v>
      </c>
      <c r="F5" s="210"/>
      <c r="G5" s="210"/>
      <c r="H5" s="68"/>
      <c r="I5" s="68"/>
      <c r="J5" s="68"/>
      <c r="K5" s="69" t="s">
        <v>262</v>
      </c>
    </row>
    <row r="6" spans="1:11" s="64" customFormat="1" ht="15.75">
      <c r="A6" s="226" t="s">
        <v>263</v>
      </c>
      <c r="B6" s="227"/>
      <c r="C6" s="224" t="s">
        <v>264</v>
      </c>
      <c r="D6" s="225"/>
      <c r="E6" s="225"/>
      <c r="F6" s="231" t="s">
        <v>265</v>
      </c>
      <c r="G6" s="211" t="s">
        <v>266</v>
      </c>
      <c r="H6" s="204" t="s">
        <v>267</v>
      </c>
      <c r="I6" s="205"/>
      <c r="J6" s="205"/>
      <c r="K6" s="205"/>
    </row>
    <row r="7" spans="1:11" s="64" customFormat="1" ht="15.75">
      <c r="A7" s="228"/>
      <c r="B7" s="229"/>
      <c r="C7" s="70" t="s">
        <v>268</v>
      </c>
      <c r="D7" s="71" t="s">
        <v>269</v>
      </c>
      <c r="E7" s="72" t="s">
        <v>270</v>
      </c>
      <c r="F7" s="232"/>
      <c r="G7" s="212"/>
      <c r="H7" s="206"/>
      <c r="I7" s="207"/>
      <c r="J7" s="207"/>
      <c r="K7" s="207"/>
    </row>
    <row r="8" spans="1:11" s="64" customFormat="1" ht="15.75">
      <c r="A8" s="210"/>
      <c r="B8" s="230"/>
      <c r="C8" s="73"/>
      <c r="D8" s="74" t="s">
        <v>271</v>
      </c>
      <c r="E8" s="74" t="s">
        <v>272</v>
      </c>
      <c r="F8" s="233"/>
      <c r="G8" s="213"/>
      <c r="H8" s="208"/>
      <c r="I8" s="209"/>
      <c r="J8" s="209"/>
      <c r="K8" s="209"/>
    </row>
    <row r="9" spans="1:11" ht="15.75">
      <c r="A9" s="214" t="s">
        <v>273</v>
      </c>
      <c r="B9" s="215"/>
      <c r="C9" s="47">
        <f>SUM(C10:C44)</f>
        <v>949193</v>
      </c>
      <c r="D9" s="47">
        <f>SUM(D10:D44)</f>
        <v>439686</v>
      </c>
      <c r="E9" s="47">
        <f>SUM(E10:E44)</f>
        <v>509507</v>
      </c>
      <c r="F9" s="75">
        <f>SUM(F10:F44)</f>
        <v>47736142</v>
      </c>
      <c r="G9" s="47">
        <f>SUM(G10:G44)</f>
        <v>932648</v>
      </c>
      <c r="H9" s="223"/>
      <c r="I9" s="223"/>
      <c r="J9" s="223"/>
      <c r="K9" s="223"/>
    </row>
    <row r="10" spans="1:11" ht="15.75">
      <c r="A10" s="194" t="s">
        <v>274</v>
      </c>
      <c r="B10" s="218"/>
      <c r="C10" s="47">
        <v>107315</v>
      </c>
      <c r="D10" s="38">
        <v>0</v>
      </c>
      <c r="E10" s="47">
        <v>107315</v>
      </c>
      <c r="F10" s="38">
        <v>0</v>
      </c>
      <c r="G10" s="180">
        <v>84400</v>
      </c>
      <c r="H10" s="9" t="s">
        <v>275</v>
      </c>
      <c r="I10" s="15"/>
      <c r="J10" s="15"/>
      <c r="K10" s="15"/>
    </row>
    <row r="11" spans="1:11" ht="15.75">
      <c r="A11" s="219" t="s">
        <v>276</v>
      </c>
      <c r="B11" s="220"/>
      <c r="C11" s="76" t="s">
        <v>277</v>
      </c>
      <c r="D11" s="76" t="s">
        <v>277</v>
      </c>
      <c r="E11" s="76" t="s">
        <v>277</v>
      </c>
      <c r="F11" s="76" t="s">
        <v>277</v>
      </c>
      <c r="G11" s="90" t="s">
        <v>69</v>
      </c>
      <c r="H11" s="216" t="s">
        <v>278</v>
      </c>
      <c r="I11" s="216"/>
      <c r="J11" s="216"/>
      <c r="K11" s="216"/>
    </row>
    <row r="12" spans="1:11" ht="15.75">
      <c r="A12" s="194" t="s">
        <v>279</v>
      </c>
      <c r="B12" s="195"/>
      <c r="C12" s="40">
        <v>8689</v>
      </c>
      <c r="D12" s="86">
        <v>0</v>
      </c>
      <c r="E12" s="40">
        <v>8689</v>
      </c>
      <c r="F12" s="38">
        <v>0</v>
      </c>
      <c r="G12" s="181">
        <v>9353</v>
      </c>
      <c r="H12" s="196" t="s">
        <v>280</v>
      </c>
      <c r="I12" s="196"/>
      <c r="J12" s="9"/>
      <c r="K12" s="9"/>
    </row>
    <row r="13" spans="1:11" ht="15.75">
      <c r="A13" s="194" t="s">
        <v>281</v>
      </c>
      <c r="B13" s="195"/>
      <c r="C13" s="40">
        <v>23546</v>
      </c>
      <c r="D13" s="40">
        <v>17225</v>
      </c>
      <c r="E13" s="40">
        <v>6321</v>
      </c>
      <c r="F13" s="75">
        <v>635672</v>
      </c>
      <c r="G13" s="182">
        <v>23732</v>
      </c>
      <c r="H13" s="196" t="s">
        <v>280</v>
      </c>
      <c r="I13" s="196"/>
      <c r="J13" s="9"/>
      <c r="K13" s="9"/>
    </row>
    <row r="14" spans="1:11" ht="15.75">
      <c r="A14" s="194" t="s">
        <v>282</v>
      </c>
      <c r="B14" s="195"/>
      <c r="C14" s="47">
        <v>28469</v>
      </c>
      <c r="D14" s="38">
        <v>0</v>
      </c>
      <c r="E14" s="47">
        <v>28469</v>
      </c>
      <c r="F14" s="38">
        <v>0</v>
      </c>
      <c r="G14" s="182">
        <v>26140</v>
      </c>
      <c r="H14" s="9" t="s">
        <v>283</v>
      </c>
      <c r="I14" s="9"/>
      <c r="J14" s="9"/>
      <c r="K14" s="9"/>
    </row>
    <row r="15" spans="1:11" ht="15.75">
      <c r="A15" s="202" t="s">
        <v>284</v>
      </c>
      <c r="B15" s="203"/>
      <c r="C15" s="47">
        <v>10809</v>
      </c>
      <c r="D15" s="47">
        <v>8669</v>
      </c>
      <c r="E15" s="47">
        <v>2140</v>
      </c>
      <c r="F15" s="75">
        <v>2210470</v>
      </c>
      <c r="G15" s="183">
        <v>12458</v>
      </c>
      <c r="H15" s="196" t="s">
        <v>285</v>
      </c>
      <c r="I15" s="200"/>
      <c r="J15" s="200"/>
      <c r="K15" s="200"/>
    </row>
    <row r="16" spans="1:11" ht="15.75">
      <c r="A16" s="194" t="s">
        <v>286</v>
      </c>
      <c r="B16" s="195"/>
      <c r="C16" s="40">
        <v>20757</v>
      </c>
      <c r="D16" s="86">
        <v>0</v>
      </c>
      <c r="E16" s="40">
        <v>20757</v>
      </c>
      <c r="F16" s="86">
        <v>0</v>
      </c>
      <c r="G16" s="183">
        <v>21104</v>
      </c>
      <c r="H16" s="196" t="s">
        <v>287</v>
      </c>
      <c r="I16" s="196"/>
      <c r="J16" s="196"/>
      <c r="K16" s="196"/>
    </row>
    <row r="17" spans="1:11" ht="15.75">
      <c r="A17" s="194" t="s">
        <v>288</v>
      </c>
      <c r="B17" s="195"/>
      <c r="C17" s="47">
        <v>1052</v>
      </c>
      <c r="D17" s="38">
        <v>0</v>
      </c>
      <c r="E17" s="47">
        <v>1052</v>
      </c>
      <c r="F17" s="38">
        <v>0</v>
      </c>
      <c r="G17" s="182">
        <v>1927</v>
      </c>
      <c r="H17" s="9" t="s">
        <v>283</v>
      </c>
      <c r="I17" s="9"/>
      <c r="J17" s="9"/>
      <c r="K17" s="9"/>
    </row>
    <row r="18" spans="1:11" ht="15.75">
      <c r="A18" s="194" t="s">
        <v>289</v>
      </c>
      <c r="B18" s="195"/>
      <c r="C18" s="40">
        <v>37599</v>
      </c>
      <c r="D18" s="86">
        <v>0</v>
      </c>
      <c r="E18" s="40">
        <v>37599</v>
      </c>
      <c r="F18" s="86">
        <v>0</v>
      </c>
      <c r="G18" s="182">
        <v>22888</v>
      </c>
      <c r="H18" s="44" t="s">
        <v>290</v>
      </c>
      <c r="I18" s="9"/>
      <c r="J18" s="9"/>
      <c r="K18" s="9"/>
    </row>
    <row r="19" spans="1:11" ht="15.75">
      <c r="A19" s="194" t="s">
        <v>291</v>
      </c>
      <c r="B19" s="195"/>
      <c r="C19" s="76" t="s">
        <v>277</v>
      </c>
      <c r="D19" s="76" t="s">
        <v>277</v>
      </c>
      <c r="E19" s="76" t="s">
        <v>277</v>
      </c>
      <c r="F19" s="76" t="s">
        <v>277</v>
      </c>
      <c r="G19" s="91" t="s">
        <v>69</v>
      </c>
      <c r="H19" s="201" t="s">
        <v>292</v>
      </c>
      <c r="I19" s="201"/>
      <c r="J19" s="201"/>
      <c r="K19" s="201"/>
    </row>
    <row r="20" spans="1:11" ht="15.75">
      <c r="A20" s="194" t="s">
        <v>293</v>
      </c>
      <c r="B20" s="192"/>
      <c r="C20" s="40">
        <v>57149</v>
      </c>
      <c r="D20" s="40">
        <v>44898</v>
      </c>
      <c r="E20" s="40">
        <v>12251</v>
      </c>
      <c r="F20" s="75">
        <v>1121500</v>
      </c>
      <c r="G20" s="182">
        <v>51559</v>
      </c>
      <c r="H20" s="196" t="s">
        <v>278</v>
      </c>
      <c r="I20" s="196"/>
      <c r="J20" s="196"/>
      <c r="K20" s="196"/>
    </row>
    <row r="21" spans="1:11" ht="15.75">
      <c r="A21" s="192" t="s">
        <v>294</v>
      </c>
      <c r="B21" s="197"/>
      <c r="C21" s="40">
        <v>3364</v>
      </c>
      <c r="D21" s="86">
        <v>0</v>
      </c>
      <c r="E21" s="40">
        <v>3364</v>
      </c>
      <c r="F21" s="86">
        <v>0</v>
      </c>
      <c r="G21" s="182" t="s">
        <v>69</v>
      </c>
      <c r="H21" s="236" t="s">
        <v>283</v>
      </c>
      <c r="I21" s="237"/>
      <c r="J21" s="237"/>
      <c r="K21" s="237"/>
    </row>
    <row r="22" spans="1:11" ht="15.75">
      <c r="A22" s="198" t="s">
        <v>295</v>
      </c>
      <c r="B22" s="199"/>
      <c r="C22" s="40">
        <v>3023</v>
      </c>
      <c r="D22" s="40">
        <v>2902</v>
      </c>
      <c r="E22" s="40">
        <v>121</v>
      </c>
      <c r="F22" s="75">
        <v>235010</v>
      </c>
      <c r="G22" s="180">
        <v>2630</v>
      </c>
      <c r="H22" s="37" t="s">
        <v>285</v>
      </c>
      <c r="I22" s="9"/>
      <c r="J22" s="9"/>
      <c r="K22" s="9"/>
    </row>
    <row r="23" spans="1:11" ht="15.75">
      <c r="A23" s="192" t="s">
        <v>296</v>
      </c>
      <c r="B23" s="193"/>
      <c r="C23" s="45">
        <v>16378</v>
      </c>
      <c r="D23" s="45">
        <v>14671</v>
      </c>
      <c r="E23" s="45">
        <v>1707</v>
      </c>
      <c r="F23" s="75">
        <v>5387010</v>
      </c>
      <c r="G23" s="183">
        <v>19003</v>
      </c>
      <c r="H23" s="37" t="s">
        <v>285</v>
      </c>
      <c r="I23" s="9"/>
      <c r="J23" s="9"/>
      <c r="K23" s="9"/>
    </row>
    <row r="24" spans="1:11" ht="15.75">
      <c r="A24" s="192" t="s">
        <v>297</v>
      </c>
      <c r="B24" s="197"/>
      <c r="C24" s="40">
        <v>35615</v>
      </c>
      <c r="D24" s="38">
        <v>0</v>
      </c>
      <c r="E24" s="40">
        <v>35615</v>
      </c>
      <c r="F24" s="86">
        <v>0</v>
      </c>
      <c r="G24" s="182">
        <v>22867</v>
      </c>
      <c r="H24" s="37" t="s">
        <v>283</v>
      </c>
      <c r="I24" s="9"/>
      <c r="J24" s="9"/>
      <c r="K24" s="9"/>
    </row>
    <row r="25" spans="1:11" ht="15.75">
      <c r="A25" s="192" t="s">
        <v>298</v>
      </c>
      <c r="B25" s="197"/>
      <c r="C25" s="40">
        <v>31976</v>
      </c>
      <c r="D25" s="40">
        <v>23086</v>
      </c>
      <c r="E25" s="40">
        <v>8890</v>
      </c>
      <c r="F25" s="75">
        <v>2770340</v>
      </c>
      <c r="G25" s="182">
        <v>20975</v>
      </c>
      <c r="H25" s="37" t="s">
        <v>285</v>
      </c>
      <c r="I25" s="9"/>
      <c r="J25" s="9"/>
      <c r="K25" s="9"/>
    </row>
    <row r="26" spans="1:11" ht="15.75">
      <c r="A26" s="192" t="s">
        <v>299</v>
      </c>
      <c r="B26" s="217"/>
      <c r="C26" s="47">
        <v>20963</v>
      </c>
      <c r="D26" s="40">
        <v>19137</v>
      </c>
      <c r="E26" s="40">
        <v>1826</v>
      </c>
      <c r="F26" s="75">
        <v>1480210</v>
      </c>
      <c r="G26" s="182">
        <v>16156</v>
      </c>
      <c r="H26" s="37" t="s">
        <v>285</v>
      </c>
      <c r="I26" s="9"/>
      <c r="J26" s="9"/>
      <c r="K26" s="9"/>
    </row>
    <row r="27" spans="1:11" ht="15.75">
      <c r="A27" s="192" t="s">
        <v>300</v>
      </c>
      <c r="B27" s="217"/>
      <c r="C27" s="40">
        <v>18214</v>
      </c>
      <c r="D27" s="86">
        <v>0</v>
      </c>
      <c r="E27" s="40">
        <v>18214</v>
      </c>
      <c r="F27" s="86">
        <v>0</v>
      </c>
      <c r="G27" s="184">
        <v>23009</v>
      </c>
      <c r="H27" s="42" t="s">
        <v>283</v>
      </c>
      <c r="I27" s="36"/>
      <c r="J27" s="36"/>
      <c r="K27" s="36"/>
    </row>
    <row r="28" spans="1:11" ht="15.75">
      <c r="A28" s="234" t="s">
        <v>301</v>
      </c>
      <c r="B28" s="235"/>
      <c r="C28" s="76" t="s">
        <v>277</v>
      </c>
      <c r="D28" s="76" t="s">
        <v>277</v>
      </c>
      <c r="E28" s="76" t="s">
        <v>277</v>
      </c>
      <c r="F28" s="76" t="s">
        <v>277</v>
      </c>
      <c r="G28" s="92" t="s">
        <v>69</v>
      </c>
      <c r="H28" s="50" t="s">
        <v>302</v>
      </c>
      <c r="I28" s="9"/>
      <c r="J28" s="9"/>
      <c r="K28" s="9"/>
    </row>
    <row r="29" spans="1:11" ht="15.75">
      <c r="A29" s="192" t="s">
        <v>303</v>
      </c>
      <c r="B29" s="193"/>
      <c r="C29" s="47">
        <v>18948</v>
      </c>
      <c r="D29" s="47">
        <v>18556</v>
      </c>
      <c r="E29" s="47">
        <v>392</v>
      </c>
      <c r="F29" s="75">
        <v>901389</v>
      </c>
      <c r="G29" s="182">
        <v>15863</v>
      </c>
      <c r="H29" s="37" t="s">
        <v>285</v>
      </c>
      <c r="I29" s="9"/>
      <c r="J29" s="9"/>
      <c r="K29" s="9"/>
    </row>
    <row r="30" spans="1:11" ht="15.75">
      <c r="A30" s="192" t="s">
        <v>304</v>
      </c>
      <c r="B30" s="197"/>
      <c r="C30" s="40">
        <v>25791</v>
      </c>
      <c r="D30" s="40">
        <v>10688</v>
      </c>
      <c r="E30" s="40">
        <v>15103</v>
      </c>
      <c r="F30" s="75">
        <v>615062</v>
      </c>
      <c r="G30" s="185">
        <v>26860</v>
      </c>
      <c r="H30" s="9" t="s">
        <v>285</v>
      </c>
      <c r="I30" s="9"/>
      <c r="J30" s="9"/>
      <c r="K30" s="9"/>
    </row>
    <row r="31" spans="1:11" ht="15.75">
      <c r="A31" s="192" t="s">
        <v>7</v>
      </c>
      <c r="B31" s="193"/>
      <c r="C31" s="40">
        <v>18205</v>
      </c>
      <c r="D31" s="40">
        <v>11449</v>
      </c>
      <c r="E31" s="40">
        <v>6756</v>
      </c>
      <c r="F31" s="75">
        <v>379130</v>
      </c>
      <c r="G31" s="185">
        <v>16097</v>
      </c>
      <c r="H31" s="9" t="s">
        <v>285</v>
      </c>
      <c r="I31" s="9"/>
      <c r="J31" s="9"/>
      <c r="K31" s="9"/>
    </row>
    <row r="32" spans="1:11" ht="15.75">
      <c r="A32" s="194" t="s">
        <v>8</v>
      </c>
      <c r="B32" s="192"/>
      <c r="C32" s="40">
        <v>64601</v>
      </c>
      <c r="D32" s="40">
        <v>50146</v>
      </c>
      <c r="E32" s="40">
        <v>14455</v>
      </c>
      <c r="F32" s="75">
        <v>1784280</v>
      </c>
      <c r="G32" s="185">
        <v>63775</v>
      </c>
      <c r="H32" s="9" t="s">
        <v>285</v>
      </c>
      <c r="I32" s="9"/>
      <c r="J32" s="9"/>
      <c r="K32" s="9"/>
    </row>
    <row r="33" spans="1:11" ht="15.75">
      <c r="A33" s="194" t="s">
        <v>9</v>
      </c>
      <c r="B33" s="192"/>
      <c r="C33" s="40">
        <v>40350</v>
      </c>
      <c r="D33" s="40">
        <v>30784</v>
      </c>
      <c r="E33" s="40">
        <v>9566</v>
      </c>
      <c r="F33" s="75">
        <v>1181115</v>
      </c>
      <c r="G33" s="185">
        <v>44415</v>
      </c>
      <c r="H33" s="9" t="s">
        <v>285</v>
      </c>
      <c r="I33" s="9"/>
      <c r="J33" s="9"/>
      <c r="K33" s="9"/>
    </row>
    <row r="34" spans="1:11" ht="15.75">
      <c r="A34" s="194" t="s">
        <v>305</v>
      </c>
      <c r="B34" s="218"/>
      <c r="C34" s="40">
        <v>38731</v>
      </c>
      <c r="D34" s="40">
        <v>8492</v>
      </c>
      <c r="E34" s="40">
        <v>30239</v>
      </c>
      <c r="F34" s="75">
        <v>541620</v>
      </c>
      <c r="G34" s="182">
        <v>33426</v>
      </c>
      <c r="H34" s="9" t="s">
        <v>283</v>
      </c>
      <c r="I34" s="9"/>
      <c r="J34" s="9"/>
      <c r="K34" s="9"/>
    </row>
    <row r="35" spans="1:11" ht="15.75">
      <c r="A35" s="194" t="s">
        <v>306</v>
      </c>
      <c r="B35" s="195"/>
      <c r="C35" s="47">
        <v>48248</v>
      </c>
      <c r="D35" s="47">
        <v>48248</v>
      </c>
      <c r="E35" s="38">
        <v>0</v>
      </c>
      <c r="F35" s="75">
        <v>9649600</v>
      </c>
      <c r="G35" s="182">
        <v>58404</v>
      </c>
      <c r="H35" s="9" t="s">
        <v>285</v>
      </c>
      <c r="I35" s="9"/>
      <c r="J35" s="9"/>
      <c r="K35" s="9"/>
    </row>
    <row r="36" spans="1:11" ht="15.75">
      <c r="A36" s="194" t="s">
        <v>10</v>
      </c>
      <c r="B36" s="195"/>
      <c r="C36" s="40">
        <v>8170</v>
      </c>
      <c r="D36" s="38">
        <v>0</v>
      </c>
      <c r="E36" s="40">
        <v>8170</v>
      </c>
      <c r="F36" s="38">
        <v>0</v>
      </c>
      <c r="G36" s="183">
        <v>18770</v>
      </c>
      <c r="H36" s="9" t="s">
        <v>283</v>
      </c>
      <c r="I36" s="9"/>
      <c r="J36" s="9"/>
      <c r="K36" s="9"/>
    </row>
    <row r="37" spans="1:11" ht="15.75">
      <c r="A37" s="194" t="s">
        <v>307</v>
      </c>
      <c r="B37" s="192"/>
      <c r="C37" s="40">
        <v>55095</v>
      </c>
      <c r="D37" s="40">
        <v>39195</v>
      </c>
      <c r="E37" s="40">
        <v>15900</v>
      </c>
      <c r="F37" s="75">
        <v>1454450</v>
      </c>
      <c r="G37" s="183">
        <v>63138</v>
      </c>
      <c r="H37" s="9" t="s">
        <v>285</v>
      </c>
      <c r="I37" s="9"/>
      <c r="J37" s="9"/>
      <c r="K37" s="9"/>
    </row>
    <row r="38" spans="1:11" ht="15.75">
      <c r="A38" s="194" t="s">
        <v>11</v>
      </c>
      <c r="B38" s="192"/>
      <c r="C38" s="40">
        <v>5363</v>
      </c>
      <c r="D38" s="38">
        <v>0</v>
      </c>
      <c r="E38" s="40">
        <v>5363</v>
      </c>
      <c r="F38" s="38">
        <v>0</v>
      </c>
      <c r="G38" s="182">
        <v>5102</v>
      </c>
      <c r="H38" s="9" t="s">
        <v>283</v>
      </c>
      <c r="I38" s="9"/>
      <c r="J38" s="9"/>
      <c r="K38" s="9"/>
    </row>
    <row r="39" spans="1:11" ht="15.75">
      <c r="A39" s="194" t="s">
        <v>308</v>
      </c>
      <c r="B39" s="192"/>
      <c r="C39" s="43">
        <v>38567</v>
      </c>
      <c r="D39" s="86">
        <v>0</v>
      </c>
      <c r="E39" s="40">
        <v>38567</v>
      </c>
      <c r="F39" s="38">
        <v>0</v>
      </c>
      <c r="G39" s="182">
        <v>44197</v>
      </c>
      <c r="H39" s="9" t="s">
        <v>283</v>
      </c>
      <c r="I39" s="9"/>
      <c r="J39" s="9"/>
      <c r="K39" s="9"/>
    </row>
    <row r="40" spans="1:11" ht="15.75">
      <c r="A40" s="194" t="s">
        <v>12</v>
      </c>
      <c r="B40" s="192"/>
      <c r="C40" s="40">
        <v>44076</v>
      </c>
      <c r="D40" s="38">
        <v>0</v>
      </c>
      <c r="E40" s="40">
        <v>44076</v>
      </c>
      <c r="F40" s="38">
        <v>0</v>
      </c>
      <c r="G40" s="184">
        <v>50511</v>
      </c>
      <c r="H40" s="9" t="s">
        <v>283</v>
      </c>
      <c r="I40" s="9"/>
      <c r="J40" s="9"/>
      <c r="K40" s="9"/>
    </row>
    <row r="41" spans="1:11" ht="15.75">
      <c r="A41" s="194" t="s">
        <v>309</v>
      </c>
      <c r="B41" s="195"/>
      <c r="C41" s="93" t="s">
        <v>277</v>
      </c>
      <c r="D41" s="93" t="s">
        <v>277</v>
      </c>
      <c r="E41" s="93" t="s">
        <v>277</v>
      </c>
      <c r="F41" s="93" t="s">
        <v>277</v>
      </c>
      <c r="G41" s="181">
        <v>16040</v>
      </c>
      <c r="H41" s="59" t="s">
        <v>310</v>
      </c>
      <c r="I41" s="9"/>
      <c r="J41" s="9"/>
      <c r="K41" s="9"/>
    </row>
    <row r="42" spans="1:11" ht="15.75">
      <c r="A42" s="194" t="s">
        <v>311</v>
      </c>
      <c r="B42" s="195"/>
      <c r="C42" s="47">
        <v>21229</v>
      </c>
      <c r="D42" s="38">
        <v>0</v>
      </c>
      <c r="E42" s="47">
        <v>21229</v>
      </c>
      <c r="F42" s="38">
        <v>0</v>
      </c>
      <c r="G42" s="186">
        <v>17063</v>
      </c>
      <c r="H42" s="9" t="s">
        <v>283</v>
      </c>
      <c r="I42" s="9"/>
      <c r="J42" s="9"/>
      <c r="K42" s="9"/>
    </row>
    <row r="43" spans="1:11" ht="15.75">
      <c r="A43" s="194" t="s">
        <v>312</v>
      </c>
      <c r="B43" s="192"/>
      <c r="C43" s="40">
        <v>63937</v>
      </c>
      <c r="D43" s="40">
        <v>61707</v>
      </c>
      <c r="E43" s="40">
        <v>2230</v>
      </c>
      <c r="F43" s="75">
        <v>7918140</v>
      </c>
      <c r="G43" s="186">
        <v>65484</v>
      </c>
      <c r="H43" s="9" t="s">
        <v>283</v>
      </c>
      <c r="I43" s="9"/>
      <c r="J43" s="9"/>
      <c r="K43" s="9"/>
    </row>
    <row r="44" spans="1:11" ht="15.75">
      <c r="A44" s="194" t="s">
        <v>313</v>
      </c>
      <c r="B44" s="192"/>
      <c r="C44" s="40">
        <v>32964</v>
      </c>
      <c r="D44" s="40">
        <v>29833</v>
      </c>
      <c r="E44" s="40">
        <v>3131</v>
      </c>
      <c r="F44" s="75">
        <v>9471144</v>
      </c>
      <c r="G44" s="182">
        <v>35302</v>
      </c>
      <c r="H44" s="9" t="s">
        <v>285</v>
      </c>
      <c r="I44" s="9"/>
      <c r="J44" s="9"/>
      <c r="K44" s="9"/>
    </row>
    <row r="45" spans="1:11" ht="19.5">
      <c r="A45" s="77" t="s">
        <v>314</v>
      </c>
      <c r="B45" s="78"/>
      <c r="C45" s="78"/>
      <c r="D45" s="78"/>
      <c r="E45" s="78"/>
      <c r="F45" s="78"/>
      <c r="G45" s="78"/>
      <c r="H45" s="78"/>
      <c r="I45" s="78"/>
      <c r="J45" s="78"/>
      <c r="K45" s="79"/>
    </row>
    <row r="46" spans="1:11" ht="19.5">
      <c r="A46" s="77" t="s">
        <v>315</v>
      </c>
      <c r="B46" s="78"/>
      <c r="C46" s="78"/>
      <c r="D46" s="78"/>
      <c r="E46" s="78"/>
      <c r="F46" s="78"/>
      <c r="G46" s="78"/>
      <c r="H46" s="78"/>
      <c r="I46" s="78"/>
      <c r="J46" s="78"/>
      <c r="K46" s="80" t="s">
        <v>316</v>
      </c>
    </row>
    <row r="47" spans="1:11" ht="21" customHeight="1">
      <c r="A47" s="77" t="s">
        <v>317</v>
      </c>
      <c r="B47" s="78"/>
      <c r="C47" s="78"/>
      <c r="D47" s="78"/>
      <c r="E47" s="78"/>
      <c r="F47" s="78"/>
      <c r="G47" s="78"/>
      <c r="H47" s="78"/>
      <c r="I47" s="78"/>
      <c r="J47" s="78"/>
      <c r="K47" s="78"/>
    </row>
    <row r="48" spans="1:11" s="64" customFormat="1" ht="15.75">
      <c r="A48" s="81" t="s">
        <v>318</v>
      </c>
      <c r="B48" s="81"/>
      <c r="C48" s="81"/>
      <c r="D48" s="82" t="s">
        <v>3</v>
      </c>
      <c r="E48" s="81"/>
      <c r="F48" s="83"/>
      <c r="G48" s="81" t="s">
        <v>319</v>
      </c>
      <c r="H48" s="81"/>
      <c r="I48" s="83"/>
      <c r="J48" s="84" t="s">
        <v>320</v>
      </c>
      <c r="K48" s="81"/>
    </row>
    <row r="49" spans="1:11" s="64" customFormat="1" ht="30" customHeight="1">
      <c r="A49" s="83"/>
      <c r="B49" s="81"/>
      <c r="C49" s="81"/>
      <c r="D49" s="82"/>
      <c r="E49" s="81"/>
      <c r="F49" s="81"/>
      <c r="G49" s="81" t="s">
        <v>4</v>
      </c>
      <c r="H49" s="81"/>
      <c r="I49" s="83"/>
      <c r="J49" s="81"/>
      <c r="K49" s="81"/>
    </row>
  </sheetData>
  <sheetProtection/>
  <mergeCells count="53">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C2:I2"/>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tabColor indexed="40"/>
    <pageSetUpPr fitToPage="1"/>
  </sheetPr>
  <dimension ref="A1:K49"/>
  <sheetViews>
    <sheetView showGridLines="0" zoomScale="95" zoomScaleNormal="95" zoomScaleSheetLayoutView="100" zoomScalePageLayoutView="0" workbookViewId="0" topLeftCell="A1">
      <pane ySplit="8" topLeftCell="A36" activePane="bottomLeft" state="frozen"/>
      <selection pane="topLeft" activeCell="A1" sqref="A1"/>
      <selection pane="bottomLeft" activeCell="E17" sqref="E17"/>
    </sheetView>
  </sheetViews>
  <sheetFormatPr defaultColWidth="8.75390625" defaultRowHeight="16.5"/>
  <cols>
    <col min="1" max="1" width="10.75390625" style="67" customWidth="1"/>
    <col min="2" max="2" width="21.75390625" style="67" customWidth="1"/>
    <col min="3" max="3" width="20.25390625" style="67" customWidth="1"/>
    <col min="4" max="4" width="21.75390625" style="67" customWidth="1"/>
    <col min="5" max="5" width="22.00390625" style="67" customWidth="1"/>
    <col min="6" max="6" width="21.00390625" style="85" customWidth="1"/>
    <col min="7" max="7" width="22.125" style="67" customWidth="1"/>
    <col min="8" max="8" width="11.75390625" style="67" customWidth="1"/>
    <col min="9" max="9" width="9.125" style="67" customWidth="1"/>
    <col min="10" max="10" width="14.25390625" style="67" customWidth="1"/>
    <col min="11" max="11" width="26.75390625" style="67" customWidth="1"/>
    <col min="12" max="14" width="9.00390625" style="67" customWidth="1"/>
    <col min="15" max="15" width="8.75390625" style="67" customWidth="1"/>
    <col min="16" max="18" width="9.00390625" style="67" hidden="1" customWidth="1"/>
    <col min="19" max="16384" width="8.75390625" style="67" customWidth="1"/>
  </cols>
  <sheetData>
    <row r="1" spans="1:11" s="64" customFormat="1" ht="15.75">
      <c r="A1" s="60" t="s">
        <v>0</v>
      </c>
      <c r="B1" s="61"/>
      <c r="C1" s="61"/>
      <c r="D1" s="61"/>
      <c r="E1" s="61"/>
      <c r="F1" s="62"/>
      <c r="G1" s="61"/>
      <c r="H1" s="61"/>
      <c r="I1" s="61"/>
      <c r="J1" s="63" t="s">
        <v>1</v>
      </c>
      <c r="K1" s="63" t="s">
        <v>72</v>
      </c>
    </row>
    <row r="2" spans="1:11" s="64" customFormat="1" ht="15.75">
      <c r="A2" s="60" t="s">
        <v>73</v>
      </c>
      <c r="B2" s="65" t="s">
        <v>74</v>
      </c>
      <c r="C2" s="188" t="s">
        <v>142</v>
      </c>
      <c r="D2" s="188"/>
      <c r="E2" s="188"/>
      <c r="F2" s="188"/>
      <c r="G2" s="188"/>
      <c r="H2" s="188"/>
      <c r="I2" s="189"/>
      <c r="J2" s="63" t="s">
        <v>2</v>
      </c>
      <c r="K2" s="89" t="s">
        <v>76</v>
      </c>
    </row>
    <row r="3" spans="1:11" ht="30">
      <c r="A3" s="221" t="s">
        <v>77</v>
      </c>
      <c r="B3" s="222"/>
      <c r="C3" s="222"/>
      <c r="D3" s="222"/>
      <c r="E3" s="222"/>
      <c r="F3" s="222"/>
      <c r="G3" s="222"/>
      <c r="H3" s="222"/>
      <c r="I3" s="222"/>
      <c r="J3" s="222"/>
      <c r="K3" s="222"/>
    </row>
    <row r="4" spans="1:10" ht="3.75" customHeight="1">
      <c r="A4" s="61"/>
      <c r="B4" s="61"/>
      <c r="C4" s="61"/>
      <c r="D4" s="61"/>
      <c r="E4" s="61"/>
      <c r="F4" s="62"/>
      <c r="G4" s="61"/>
      <c r="H4" s="61"/>
      <c r="I4" s="61"/>
      <c r="J4" s="61"/>
    </row>
    <row r="5" spans="2:11" ht="19.5">
      <c r="B5" s="68"/>
      <c r="C5" s="68"/>
      <c r="D5" s="68"/>
      <c r="E5" s="210" t="s">
        <v>143</v>
      </c>
      <c r="F5" s="210"/>
      <c r="G5" s="210"/>
      <c r="H5" s="68"/>
      <c r="I5" s="68"/>
      <c r="J5" s="68"/>
      <c r="K5" s="69" t="s">
        <v>79</v>
      </c>
    </row>
    <row r="6" spans="1:11" s="64" customFormat="1" ht="15.75">
      <c r="A6" s="226" t="s">
        <v>80</v>
      </c>
      <c r="B6" s="227"/>
      <c r="C6" s="224" t="s">
        <v>81</v>
      </c>
      <c r="D6" s="225"/>
      <c r="E6" s="225"/>
      <c r="F6" s="231" t="s">
        <v>82</v>
      </c>
      <c r="G6" s="211" t="s">
        <v>83</v>
      </c>
      <c r="H6" s="204" t="s">
        <v>84</v>
      </c>
      <c r="I6" s="205"/>
      <c r="J6" s="205"/>
      <c r="K6" s="205"/>
    </row>
    <row r="7" spans="1:11" s="64" customFormat="1" ht="15.75">
      <c r="A7" s="228"/>
      <c r="B7" s="229"/>
      <c r="C7" s="70" t="s">
        <v>85</v>
      </c>
      <c r="D7" s="71" t="s">
        <v>86</v>
      </c>
      <c r="E7" s="72" t="s">
        <v>87</v>
      </c>
      <c r="F7" s="232"/>
      <c r="G7" s="212"/>
      <c r="H7" s="206"/>
      <c r="I7" s="207"/>
      <c r="J7" s="207"/>
      <c r="K7" s="207"/>
    </row>
    <row r="8" spans="1:11" s="64" customFormat="1" ht="15.75">
      <c r="A8" s="210"/>
      <c r="B8" s="230"/>
      <c r="C8" s="73"/>
      <c r="D8" s="74" t="s">
        <v>88</v>
      </c>
      <c r="E8" s="74" t="s">
        <v>89</v>
      </c>
      <c r="F8" s="233"/>
      <c r="G8" s="213"/>
      <c r="H8" s="208"/>
      <c r="I8" s="209"/>
      <c r="J8" s="209"/>
      <c r="K8" s="209"/>
    </row>
    <row r="9" spans="1:11" ht="15.75">
      <c r="A9" s="214" t="s">
        <v>90</v>
      </c>
      <c r="B9" s="215"/>
      <c r="C9" s="47">
        <f>SUM(C10:C44)</f>
        <v>901295</v>
      </c>
      <c r="D9" s="47">
        <f>SUM(D10:D44)</f>
        <v>445092</v>
      </c>
      <c r="E9" s="47">
        <f>SUM(E10:E44)</f>
        <v>456203</v>
      </c>
      <c r="F9" s="75">
        <f>SUM(F10:F44)</f>
        <v>48939361</v>
      </c>
      <c r="G9" s="47">
        <f>SUM(G10:G44)</f>
        <v>1164513</v>
      </c>
      <c r="H9" s="223"/>
      <c r="I9" s="223"/>
      <c r="J9" s="223"/>
      <c r="K9" s="223"/>
    </row>
    <row r="10" spans="1:11" ht="15.75">
      <c r="A10" s="194" t="s">
        <v>91</v>
      </c>
      <c r="B10" s="218"/>
      <c r="C10" s="47">
        <v>57423</v>
      </c>
      <c r="D10" s="38">
        <v>0</v>
      </c>
      <c r="E10" s="47">
        <v>57423</v>
      </c>
      <c r="F10" s="38">
        <v>0</v>
      </c>
      <c r="G10" s="43">
        <v>66268</v>
      </c>
      <c r="H10" s="9" t="s">
        <v>92</v>
      </c>
      <c r="I10" s="15"/>
      <c r="J10" s="15"/>
      <c r="K10" s="15"/>
    </row>
    <row r="11" spans="1:11" ht="15.75">
      <c r="A11" s="238" t="s">
        <v>93</v>
      </c>
      <c r="B11" s="239"/>
      <c r="C11" s="76" t="s">
        <v>94</v>
      </c>
      <c r="D11" s="76" t="s">
        <v>94</v>
      </c>
      <c r="E11" s="76" t="s">
        <v>94</v>
      </c>
      <c r="F11" s="76" t="s">
        <v>94</v>
      </c>
      <c r="G11" s="90" t="s">
        <v>69</v>
      </c>
      <c r="H11" s="216" t="s">
        <v>95</v>
      </c>
      <c r="I11" s="216"/>
      <c r="J11" s="216"/>
      <c r="K11" s="216"/>
    </row>
    <row r="12" spans="1:11" ht="15.75">
      <c r="A12" s="194" t="s">
        <v>96</v>
      </c>
      <c r="B12" s="195"/>
      <c r="C12" s="40">
        <v>7254</v>
      </c>
      <c r="D12" s="86">
        <v>0</v>
      </c>
      <c r="E12" s="40">
        <v>7254</v>
      </c>
      <c r="F12" s="38">
        <v>0</v>
      </c>
      <c r="G12" s="43">
        <v>11193</v>
      </c>
      <c r="H12" s="196" t="s">
        <v>97</v>
      </c>
      <c r="I12" s="196"/>
      <c r="J12" s="9"/>
      <c r="K12" s="9"/>
    </row>
    <row r="13" spans="1:11" ht="15.75">
      <c r="A13" s="194" t="s">
        <v>98</v>
      </c>
      <c r="B13" s="195"/>
      <c r="C13" s="40">
        <v>28142</v>
      </c>
      <c r="D13" s="40">
        <v>21492</v>
      </c>
      <c r="E13" s="40">
        <v>6650</v>
      </c>
      <c r="F13" s="75">
        <v>839266</v>
      </c>
      <c r="G13" s="47">
        <v>31522</v>
      </c>
      <c r="H13" s="196" t="s">
        <v>97</v>
      </c>
      <c r="I13" s="196"/>
      <c r="J13" s="9"/>
      <c r="K13" s="9"/>
    </row>
    <row r="14" spans="1:11" ht="15.75">
      <c r="A14" s="194" t="s">
        <v>99</v>
      </c>
      <c r="B14" s="195"/>
      <c r="C14" s="47">
        <v>31055</v>
      </c>
      <c r="D14" s="38">
        <v>0</v>
      </c>
      <c r="E14" s="47">
        <v>31055</v>
      </c>
      <c r="F14" s="38">
        <v>0</v>
      </c>
      <c r="G14" s="45">
        <v>42780</v>
      </c>
      <c r="H14" s="9" t="s">
        <v>100</v>
      </c>
      <c r="I14" s="9"/>
      <c r="J14" s="9"/>
      <c r="K14" s="9"/>
    </row>
    <row r="15" spans="1:11" ht="15.75">
      <c r="A15" s="202" t="s">
        <v>101</v>
      </c>
      <c r="B15" s="203"/>
      <c r="C15" s="47">
        <v>9667</v>
      </c>
      <c r="D15" s="47">
        <v>7818</v>
      </c>
      <c r="E15" s="47">
        <v>1849</v>
      </c>
      <c r="F15" s="75">
        <v>2017850</v>
      </c>
      <c r="G15" s="27">
        <v>18232</v>
      </c>
      <c r="H15" s="196" t="s">
        <v>102</v>
      </c>
      <c r="I15" s="200"/>
      <c r="J15" s="200"/>
      <c r="K15" s="200"/>
    </row>
    <row r="16" spans="1:11" ht="15.75">
      <c r="A16" s="194" t="s">
        <v>103</v>
      </c>
      <c r="B16" s="195"/>
      <c r="C16" s="40">
        <v>20550</v>
      </c>
      <c r="D16" s="86">
        <v>0</v>
      </c>
      <c r="E16" s="40">
        <v>20550</v>
      </c>
      <c r="F16" s="86">
        <v>0</v>
      </c>
      <c r="G16" s="43">
        <v>25538</v>
      </c>
      <c r="H16" s="196" t="s">
        <v>104</v>
      </c>
      <c r="I16" s="196"/>
      <c r="J16" s="196"/>
      <c r="K16" s="196"/>
    </row>
    <row r="17" spans="1:11" ht="15.75">
      <c r="A17" s="194" t="s">
        <v>105</v>
      </c>
      <c r="B17" s="195"/>
      <c r="C17" s="47">
        <v>1555</v>
      </c>
      <c r="D17" s="38">
        <v>0</v>
      </c>
      <c r="E17" s="47">
        <v>1555</v>
      </c>
      <c r="F17" s="38">
        <v>0</v>
      </c>
      <c r="G17" s="45">
        <v>2802</v>
      </c>
      <c r="H17" s="9" t="s">
        <v>100</v>
      </c>
      <c r="I17" s="9"/>
      <c r="J17" s="9"/>
      <c r="K17" s="9"/>
    </row>
    <row r="18" spans="1:11" ht="15.75">
      <c r="A18" s="194" t="s">
        <v>106</v>
      </c>
      <c r="B18" s="195"/>
      <c r="C18" s="40">
        <v>36513</v>
      </c>
      <c r="D18" s="86">
        <v>0</v>
      </c>
      <c r="E18" s="40">
        <v>36513</v>
      </c>
      <c r="F18" s="86">
        <v>0</v>
      </c>
      <c r="G18" s="40">
        <v>34875</v>
      </c>
      <c r="H18" s="44" t="s">
        <v>107</v>
      </c>
      <c r="I18" s="9"/>
      <c r="J18" s="9"/>
      <c r="K18" s="9"/>
    </row>
    <row r="19" spans="1:11" ht="15.75">
      <c r="A19" s="194" t="s">
        <v>108</v>
      </c>
      <c r="B19" s="195"/>
      <c r="C19" s="76" t="s">
        <v>94</v>
      </c>
      <c r="D19" s="76" t="s">
        <v>94</v>
      </c>
      <c r="E19" s="76" t="s">
        <v>94</v>
      </c>
      <c r="F19" s="76" t="s">
        <v>94</v>
      </c>
      <c r="G19" s="91" t="s">
        <v>69</v>
      </c>
      <c r="H19" s="201" t="s">
        <v>110</v>
      </c>
      <c r="I19" s="201"/>
      <c r="J19" s="201"/>
      <c r="K19" s="201"/>
    </row>
    <row r="20" spans="1:11" ht="15.75">
      <c r="A20" s="194" t="s">
        <v>111</v>
      </c>
      <c r="B20" s="192"/>
      <c r="C20" s="40">
        <v>53383</v>
      </c>
      <c r="D20" s="40">
        <v>41494</v>
      </c>
      <c r="E20" s="40">
        <v>11889</v>
      </c>
      <c r="F20" s="75">
        <v>1040775</v>
      </c>
      <c r="G20" s="40">
        <v>72686</v>
      </c>
      <c r="H20" s="196" t="s">
        <v>95</v>
      </c>
      <c r="I20" s="196"/>
      <c r="J20" s="196"/>
      <c r="K20" s="196"/>
    </row>
    <row r="21" spans="1:11" ht="15.75">
      <c r="A21" s="192" t="s">
        <v>112</v>
      </c>
      <c r="B21" s="197"/>
      <c r="C21" s="40">
        <v>2580</v>
      </c>
      <c r="D21" s="38">
        <v>0</v>
      </c>
      <c r="E21" s="40">
        <v>2580</v>
      </c>
      <c r="F21" s="38">
        <v>0</v>
      </c>
      <c r="G21" s="54" t="s">
        <v>109</v>
      </c>
      <c r="H21" s="190" t="s">
        <v>100</v>
      </c>
      <c r="I21" s="191"/>
      <c r="J21" s="191"/>
      <c r="K21" s="191"/>
    </row>
    <row r="22" spans="1:11" ht="15.75">
      <c r="A22" s="240" t="s">
        <v>114</v>
      </c>
      <c r="B22" s="241"/>
      <c r="C22" s="40">
        <v>2612</v>
      </c>
      <c r="D22" s="40">
        <v>2357</v>
      </c>
      <c r="E22" s="40">
        <v>255</v>
      </c>
      <c r="F22" s="75">
        <v>197860</v>
      </c>
      <c r="G22" s="47">
        <v>4234</v>
      </c>
      <c r="H22" s="37" t="s">
        <v>102</v>
      </c>
      <c r="I22" s="9"/>
      <c r="J22" s="9"/>
      <c r="K22" s="9"/>
    </row>
    <row r="23" spans="1:11" ht="15.75">
      <c r="A23" s="192" t="s">
        <v>115</v>
      </c>
      <c r="B23" s="193"/>
      <c r="C23" s="40">
        <v>16403</v>
      </c>
      <c r="D23" s="40">
        <v>15683</v>
      </c>
      <c r="E23" s="40">
        <v>720</v>
      </c>
      <c r="F23" s="75">
        <v>5780680</v>
      </c>
      <c r="G23" s="43">
        <v>17915</v>
      </c>
      <c r="H23" s="37" t="s">
        <v>102</v>
      </c>
      <c r="I23" s="9"/>
      <c r="J23" s="9"/>
      <c r="K23" s="9"/>
    </row>
    <row r="24" spans="1:11" ht="15.75">
      <c r="A24" s="192" t="s">
        <v>116</v>
      </c>
      <c r="B24" s="197"/>
      <c r="C24" s="40">
        <v>28218</v>
      </c>
      <c r="D24" s="38">
        <v>0</v>
      </c>
      <c r="E24" s="40">
        <v>28218</v>
      </c>
      <c r="F24" s="86">
        <v>0</v>
      </c>
      <c r="G24" s="45">
        <v>33003</v>
      </c>
      <c r="H24" s="37" t="s">
        <v>100</v>
      </c>
      <c r="I24" s="9"/>
      <c r="J24" s="9"/>
      <c r="K24" s="9"/>
    </row>
    <row r="25" spans="1:11" ht="15.75">
      <c r="A25" s="192" t="s">
        <v>117</v>
      </c>
      <c r="B25" s="197"/>
      <c r="C25" s="40">
        <v>31614</v>
      </c>
      <c r="D25" s="40">
        <v>23013</v>
      </c>
      <c r="E25" s="40">
        <v>8601</v>
      </c>
      <c r="F25" s="75">
        <v>2761620</v>
      </c>
      <c r="G25" s="47">
        <v>38507</v>
      </c>
      <c r="H25" s="37" t="s">
        <v>102</v>
      </c>
      <c r="I25" s="9"/>
      <c r="J25" s="9"/>
      <c r="K25" s="9"/>
    </row>
    <row r="26" spans="1:11" ht="15.75">
      <c r="A26" s="192" t="s">
        <v>118</v>
      </c>
      <c r="B26" s="217"/>
      <c r="C26" s="47">
        <v>19226</v>
      </c>
      <c r="D26" s="40">
        <v>16319</v>
      </c>
      <c r="E26" s="40">
        <v>2907</v>
      </c>
      <c r="F26" s="75">
        <v>1512750</v>
      </c>
      <c r="G26" s="47">
        <v>27712</v>
      </c>
      <c r="H26" s="37" t="s">
        <v>102</v>
      </c>
      <c r="I26" s="9"/>
      <c r="J26" s="9"/>
      <c r="K26" s="9"/>
    </row>
    <row r="27" spans="1:11" ht="15.75">
      <c r="A27" s="192" t="s">
        <v>119</v>
      </c>
      <c r="B27" s="217"/>
      <c r="C27" s="40">
        <v>18352</v>
      </c>
      <c r="D27" s="86">
        <v>0</v>
      </c>
      <c r="E27" s="40">
        <v>18352</v>
      </c>
      <c r="F27" s="86">
        <v>0</v>
      </c>
      <c r="G27" s="49">
        <v>32280</v>
      </c>
      <c r="H27" s="42" t="s">
        <v>100</v>
      </c>
      <c r="I27" s="36"/>
      <c r="J27" s="36"/>
      <c r="K27" s="36"/>
    </row>
    <row r="28" spans="1:11" ht="15.75">
      <c r="A28" s="234" t="s">
        <v>120</v>
      </c>
      <c r="B28" s="235"/>
      <c r="C28" s="76" t="s">
        <v>94</v>
      </c>
      <c r="D28" s="76" t="s">
        <v>94</v>
      </c>
      <c r="E28" s="76" t="s">
        <v>94</v>
      </c>
      <c r="F28" s="76" t="s">
        <v>94</v>
      </c>
      <c r="G28" s="92" t="s">
        <v>69</v>
      </c>
      <c r="H28" s="50" t="s">
        <v>121</v>
      </c>
      <c r="I28" s="9"/>
      <c r="J28" s="9"/>
      <c r="K28" s="9"/>
    </row>
    <row r="29" spans="1:11" ht="15.75">
      <c r="A29" s="192" t="s">
        <v>122</v>
      </c>
      <c r="B29" s="193"/>
      <c r="C29" s="47">
        <v>19358</v>
      </c>
      <c r="D29" s="47">
        <v>18940</v>
      </c>
      <c r="E29" s="47">
        <v>418</v>
      </c>
      <c r="F29" s="75">
        <v>930752</v>
      </c>
      <c r="G29" s="40">
        <v>24274</v>
      </c>
      <c r="H29" s="37" t="s">
        <v>102</v>
      </c>
      <c r="I29" s="9"/>
      <c r="J29" s="9"/>
      <c r="K29" s="9"/>
    </row>
    <row r="30" spans="1:11" ht="15.75">
      <c r="A30" s="192" t="s">
        <v>123</v>
      </c>
      <c r="B30" s="197"/>
      <c r="C30" s="40">
        <v>26608</v>
      </c>
      <c r="D30" s="40">
        <v>10753</v>
      </c>
      <c r="E30" s="40">
        <v>15855</v>
      </c>
      <c r="F30" s="75">
        <v>607052</v>
      </c>
      <c r="G30" s="43">
        <v>36303</v>
      </c>
      <c r="H30" s="9" t="s">
        <v>102</v>
      </c>
      <c r="I30" s="9"/>
      <c r="J30" s="9"/>
      <c r="K30" s="9"/>
    </row>
    <row r="31" spans="1:11" ht="15.75">
      <c r="A31" s="192" t="s">
        <v>7</v>
      </c>
      <c r="B31" s="193"/>
      <c r="C31" s="40">
        <v>18307</v>
      </c>
      <c r="D31" s="40">
        <v>10542</v>
      </c>
      <c r="E31" s="40">
        <v>7765</v>
      </c>
      <c r="F31" s="75">
        <v>415745</v>
      </c>
      <c r="G31" s="51">
        <v>19345</v>
      </c>
      <c r="H31" s="9" t="s">
        <v>102</v>
      </c>
      <c r="I31" s="9"/>
      <c r="J31" s="9"/>
      <c r="K31" s="9"/>
    </row>
    <row r="32" spans="1:11" ht="15.75">
      <c r="A32" s="194" t="s">
        <v>8</v>
      </c>
      <c r="B32" s="192"/>
      <c r="C32" s="40">
        <v>61475</v>
      </c>
      <c r="D32" s="40">
        <v>46076</v>
      </c>
      <c r="E32" s="40">
        <v>15399</v>
      </c>
      <c r="F32" s="75">
        <v>1883900</v>
      </c>
      <c r="G32" s="51">
        <v>76600</v>
      </c>
      <c r="H32" s="9" t="s">
        <v>102</v>
      </c>
      <c r="I32" s="9"/>
      <c r="J32" s="9"/>
      <c r="K32" s="9"/>
    </row>
    <row r="33" spans="1:11" ht="15.75">
      <c r="A33" s="194" t="s">
        <v>9</v>
      </c>
      <c r="B33" s="192"/>
      <c r="C33" s="40">
        <v>43440</v>
      </c>
      <c r="D33" s="40">
        <v>31926</v>
      </c>
      <c r="E33" s="40">
        <v>11514</v>
      </c>
      <c r="F33" s="75">
        <v>1360020</v>
      </c>
      <c r="G33" s="51">
        <v>56829</v>
      </c>
      <c r="H33" s="9" t="s">
        <v>102</v>
      </c>
      <c r="I33" s="9"/>
      <c r="J33" s="9"/>
      <c r="K33" s="9"/>
    </row>
    <row r="34" spans="1:11" ht="15.75">
      <c r="A34" s="194" t="s">
        <v>124</v>
      </c>
      <c r="B34" s="218"/>
      <c r="C34" s="40">
        <v>35002</v>
      </c>
      <c r="D34" s="40">
        <v>8355</v>
      </c>
      <c r="E34" s="40">
        <v>26647</v>
      </c>
      <c r="F34" s="75">
        <v>570330</v>
      </c>
      <c r="G34" s="45">
        <v>40900</v>
      </c>
      <c r="H34" s="9" t="s">
        <v>100</v>
      </c>
      <c r="I34" s="9"/>
      <c r="J34" s="9"/>
      <c r="K34" s="9"/>
    </row>
    <row r="35" spans="1:11" ht="15.75">
      <c r="A35" s="194" t="s">
        <v>125</v>
      </c>
      <c r="B35" s="195"/>
      <c r="C35" s="47">
        <v>53499</v>
      </c>
      <c r="D35" s="47">
        <v>53499</v>
      </c>
      <c r="E35" s="38">
        <v>0</v>
      </c>
      <c r="F35" s="75">
        <v>10699800</v>
      </c>
      <c r="G35" s="40">
        <v>75799</v>
      </c>
      <c r="H35" s="9" t="s">
        <v>102</v>
      </c>
      <c r="I35" s="9"/>
      <c r="J35" s="9"/>
      <c r="K35" s="9"/>
    </row>
    <row r="36" spans="1:11" ht="15.75">
      <c r="A36" s="194" t="s">
        <v>10</v>
      </c>
      <c r="B36" s="195"/>
      <c r="C36" s="40">
        <v>7463</v>
      </c>
      <c r="D36" s="38">
        <v>0</v>
      </c>
      <c r="E36" s="40">
        <v>7463</v>
      </c>
      <c r="F36" s="38">
        <v>0</v>
      </c>
      <c r="G36" s="47">
        <v>15114</v>
      </c>
      <c r="H36" s="9" t="s">
        <v>100</v>
      </c>
      <c r="I36" s="9"/>
      <c r="J36" s="9"/>
      <c r="K36" s="9"/>
    </row>
    <row r="37" spans="1:11" ht="15.75">
      <c r="A37" s="194" t="s">
        <v>126</v>
      </c>
      <c r="B37" s="192"/>
      <c r="C37" s="40">
        <v>55630</v>
      </c>
      <c r="D37" s="40">
        <v>36022</v>
      </c>
      <c r="E37" s="40">
        <v>19608</v>
      </c>
      <c r="F37" s="75">
        <v>1419090</v>
      </c>
      <c r="G37" s="43">
        <v>71094</v>
      </c>
      <c r="H37" s="9" t="s">
        <v>102</v>
      </c>
      <c r="I37" s="9"/>
      <c r="J37" s="9"/>
      <c r="K37" s="9"/>
    </row>
    <row r="38" spans="1:11" ht="15.75">
      <c r="A38" s="194" t="s">
        <v>11</v>
      </c>
      <c r="B38" s="192"/>
      <c r="C38" s="40">
        <v>4930</v>
      </c>
      <c r="D38" s="38">
        <v>0</v>
      </c>
      <c r="E38" s="40">
        <v>4930</v>
      </c>
      <c r="F38" s="38">
        <v>0</v>
      </c>
      <c r="G38" s="45">
        <v>6013</v>
      </c>
      <c r="H38" s="9" t="s">
        <v>100</v>
      </c>
      <c r="I38" s="9"/>
      <c r="J38" s="9"/>
      <c r="K38" s="9"/>
    </row>
    <row r="39" spans="1:11" ht="15.75">
      <c r="A39" s="194" t="s">
        <v>127</v>
      </c>
      <c r="B39" s="192"/>
      <c r="C39" s="43">
        <v>38941</v>
      </c>
      <c r="D39" s="86">
        <v>0</v>
      </c>
      <c r="E39" s="40">
        <v>38941</v>
      </c>
      <c r="F39" s="38">
        <v>0</v>
      </c>
      <c r="G39" s="43">
        <v>49765</v>
      </c>
      <c r="H39" s="9" t="s">
        <v>100</v>
      </c>
      <c r="I39" s="9"/>
      <c r="J39" s="9"/>
      <c r="K39" s="9"/>
    </row>
    <row r="40" spans="1:11" ht="15.75">
      <c r="A40" s="194" t="s">
        <v>12</v>
      </c>
      <c r="B40" s="192"/>
      <c r="C40" s="40">
        <v>44504</v>
      </c>
      <c r="D40" s="38">
        <v>0</v>
      </c>
      <c r="E40" s="40">
        <v>44504</v>
      </c>
      <c r="F40" s="38">
        <v>0</v>
      </c>
      <c r="G40" s="43">
        <v>56876</v>
      </c>
      <c r="H40" s="9" t="s">
        <v>100</v>
      </c>
      <c r="I40" s="9"/>
      <c r="J40" s="9"/>
      <c r="K40" s="9"/>
    </row>
    <row r="41" spans="1:11" ht="15.75">
      <c r="A41" s="194" t="s">
        <v>128</v>
      </c>
      <c r="B41" s="195"/>
      <c r="C41" s="93" t="s">
        <v>94</v>
      </c>
      <c r="D41" s="93" t="s">
        <v>94</v>
      </c>
      <c r="E41" s="93" t="s">
        <v>94</v>
      </c>
      <c r="F41" s="93" t="s">
        <v>94</v>
      </c>
      <c r="G41" s="43">
        <v>17489</v>
      </c>
      <c r="H41" s="44" t="s">
        <v>140</v>
      </c>
      <c r="I41" s="9"/>
      <c r="J41" s="9"/>
      <c r="K41" s="9"/>
    </row>
    <row r="42" spans="1:11" ht="15.75">
      <c r="A42" s="194" t="s">
        <v>129</v>
      </c>
      <c r="B42" s="195"/>
      <c r="C42" s="47">
        <v>21436</v>
      </c>
      <c r="D42" s="38">
        <v>0</v>
      </c>
      <c r="E42" s="47">
        <v>21436</v>
      </c>
      <c r="F42" s="38">
        <v>0</v>
      </c>
      <c r="G42" s="45">
        <v>24065</v>
      </c>
      <c r="H42" s="9" t="s">
        <v>100</v>
      </c>
      <c r="I42" s="9"/>
      <c r="J42" s="9"/>
      <c r="K42" s="9"/>
    </row>
    <row r="43" spans="1:11" ht="15.75">
      <c r="A43" s="194" t="s">
        <v>130</v>
      </c>
      <c r="B43" s="192"/>
      <c r="C43" s="40">
        <v>73543</v>
      </c>
      <c r="D43" s="40">
        <v>71453</v>
      </c>
      <c r="E43" s="40">
        <v>2090</v>
      </c>
      <c r="F43" s="75">
        <v>7467850</v>
      </c>
      <c r="G43" s="41">
        <v>98543</v>
      </c>
      <c r="H43" s="9" t="s">
        <v>100</v>
      </c>
      <c r="I43" s="9"/>
      <c r="J43" s="9"/>
      <c r="K43" s="9"/>
    </row>
    <row r="44" spans="1:11" ht="15.75">
      <c r="A44" s="194" t="s">
        <v>131</v>
      </c>
      <c r="B44" s="192"/>
      <c r="C44" s="40">
        <v>32612</v>
      </c>
      <c r="D44" s="40">
        <v>29350</v>
      </c>
      <c r="E44" s="40">
        <v>3262</v>
      </c>
      <c r="F44" s="75">
        <v>9434021</v>
      </c>
      <c r="G44" s="41">
        <v>35957</v>
      </c>
      <c r="H44" s="9" t="s">
        <v>102</v>
      </c>
      <c r="I44" s="9"/>
      <c r="J44" s="9"/>
      <c r="K44" s="9"/>
    </row>
    <row r="45" spans="1:11" ht="19.5">
      <c r="A45" s="77" t="s">
        <v>132</v>
      </c>
      <c r="B45" s="78"/>
      <c r="C45" s="78"/>
      <c r="D45" s="78"/>
      <c r="E45" s="78"/>
      <c r="F45" s="78"/>
      <c r="G45" s="78"/>
      <c r="H45" s="78"/>
      <c r="I45" s="78"/>
      <c r="J45" s="78"/>
      <c r="K45" s="79"/>
    </row>
    <row r="46" spans="1:11" ht="19.5">
      <c r="A46" s="77" t="s">
        <v>133</v>
      </c>
      <c r="B46" s="78"/>
      <c r="C46" s="78"/>
      <c r="D46" s="78"/>
      <c r="E46" s="78"/>
      <c r="F46" s="78"/>
      <c r="G46" s="78"/>
      <c r="H46" s="78"/>
      <c r="I46" s="78"/>
      <c r="J46" s="78"/>
      <c r="K46" s="80" t="s">
        <v>144</v>
      </c>
    </row>
    <row r="47" spans="1:11" ht="21" customHeight="1">
      <c r="A47" s="77" t="s">
        <v>135</v>
      </c>
      <c r="B47" s="78"/>
      <c r="C47" s="78"/>
      <c r="D47" s="78"/>
      <c r="E47" s="78"/>
      <c r="F47" s="78"/>
      <c r="G47" s="78"/>
      <c r="H47" s="78"/>
      <c r="I47" s="78"/>
      <c r="J47" s="78"/>
      <c r="K47" s="78"/>
    </row>
    <row r="48" spans="1:11" s="64" customFormat="1" ht="15.75">
      <c r="A48" s="81" t="s">
        <v>136</v>
      </c>
      <c r="B48" s="81"/>
      <c r="C48" s="81"/>
      <c r="D48" s="82" t="s">
        <v>3</v>
      </c>
      <c r="E48" s="81"/>
      <c r="F48" s="83"/>
      <c r="G48" s="81" t="s">
        <v>137</v>
      </c>
      <c r="H48" s="81"/>
      <c r="I48" s="83"/>
      <c r="J48" s="84" t="s">
        <v>138</v>
      </c>
      <c r="K48" s="81"/>
    </row>
    <row r="49" spans="1:11" s="64" customFormat="1" ht="30" customHeight="1">
      <c r="A49" s="83"/>
      <c r="B49" s="81"/>
      <c r="C49" s="81"/>
      <c r="D49" s="82"/>
      <c r="E49" s="81"/>
      <c r="F49" s="81"/>
      <c r="G49" s="81" t="s">
        <v>4</v>
      </c>
      <c r="H49" s="81"/>
      <c r="I49" s="83"/>
      <c r="J49" s="81"/>
      <c r="K49" s="81"/>
    </row>
  </sheetData>
  <sheetProtection/>
  <mergeCells count="53">
    <mergeCell ref="A41:B41"/>
    <mergeCell ref="H21:K21"/>
    <mergeCell ref="A23:B23"/>
    <mergeCell ref="A17:B17"/>
    <mergeCell ref="A18:B18"/>
    <mergeCell ref="A19:B19"/>
    <mergeCell ref="H20:K20"/>
    <mergeCell ref="A21:B21"/>
    <mergeCell ref="A22:B22"/>
    <mergeCell ref="A20:B20"/>
    <mergeCell ref="A11:B11"/>
    <mergeCell ref="A43:B43"/>
    <mergeCell ref="A44:B44"/>
    <mergeCell ref="A39:B39"/>
    <mergeCell ref="A33:B33"/>
    <mergeCell ref="A37:B37"/>
    <mergeCell ref="A38:B38"/>
    <mergeCell ref="A42:B42"/>
    <mergeCell ref="A35:B35"/>
    <mergeCell ref="A36:B36"/>
    <mergeCell ref="A9:B9"/>
    <mergeCell ref="H16:K16"/>
    <mergeCell ref="H19:K19"/>
    <mergeCell ref="A15:B15"/>
    <mergeCell ref="A14:B14"/>
    <mergeCell ref="A16:B16"/>
    <mergeCell ref="H11:K11"/>
    <mergeCell ref="H12:I12"/>
    <mergeCell ref="H13:I13"/>
    <mergeCell ref="H15:K15"/>
    <mergeCell ref="C6:E6"/>
    <mergeCell ref="A6:B8"/>
    <mergeCell ref="F6:F8"/>
    <mergeCell ref="H6:K8"/>
    <mergeCell ref="E5:G5"/>
    <mergeCell ref="G6:G8"/>
    <mergeCell ref="A12:B12"/>
    <mergeCell ref="A13:B13"/>
    <mergeCell ref="A28:B28"/>
    <mergeCell ref="A24:B24"/>
    <mergeCell ref="A25:B25"/>
    <mergeCell ref="C2:I2"/>
    <mergeCell ref="A26:B26"/>
    <mergeCell ref="A10:B10"/>
    <mergeCell ref="A3:K3"/>
    <mergeCell ref="H9:K9"/>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K49"/>
  <sheetViews>
    <sheetView showGridLines="0" zoomScale="95" zoomScaleNormal="95" zoomScaleSheetLayoutView="100" zoomScalePageLayoutView="0" workbookViewId="0" topLeftCell="A1">
      <pane ySplit="8" topLeftCell="A39" activePane="bottomLeft" state="frozen"/>
      <selection pane="topLeft" activeCell="A1" sqref="A1"/>
      <selection pane="bottomLeft" activeCell="D20" sqref="D20"/>
    </sheetView>
  </sheetViews>
  <sheetFormatPr defaultColWidth="8.75390625" defaultRowHeight="16.5"/>
  <cols>
    <col min="1" max="1" width="10.75390625" style="67" customWidth="1"/>
    <col min="2" max="2" width="21.75390625" style="67" customWidth="1"/>
    <col min="3" max="3" width="20.25390625" style="67" customWidth="1"/>
    <col min="4" max="4" width="21.75390625" style="67" customWidth="1"/>
    <col min="5" max="5" width="22.00390625" style="67" customWidth="1"/>
    <col min="6" max="6" width="21.00390625" style="85" customWidth="1"/>
    <col min="7" max="7" width="22.125" style="67" customWidth="1"/>
    <col min="8" max="8" width="11.75390625" style="67" customWidth="1"/>
    <col min="9" max="9" width="9.125" style="67" customWidth="1"/>
    <col min="10" max="10" width="14.25390625" style="67" customWidth="1"/>
    <col min="11" max="11" width="26.75390625" style="67" customWidth="1"/>
    <col min="12" max="14" width="9.00390625" style="67" customWidth="1"/>
    <col min="15" max="15" width="8.75390625" style="67" customWidth="1"/>
    <col min="16" max="18" width="9.00390625" style="67" hidden="1" customWidth="1"/>
    <col min="19" max="16384" width="8.75390625" style="67" customWidth="1"/>
  </cols>
  <sheetData>
    <row r="1" spans="1:11" s="64" customFormat="1" ht="15.75">
      <c r="A1" s="60" t="s">
        <v>0</v>
      </c>
      <c r="B1" s="61"/>
      <c r="C1" s="61"/>
      <c r="D1" s="61"/>
      <c r="E1" s="61"/>
      <c r="F1" s="62"/>
      <c r="G1" s="61"/>
      <c r="H1" s="61"/>
      <c r="I1" s="61"/>
      <c r="J1" s="63" t="s">
        <v>1</v>
      </c>
      <c r="K1" s="63" t="s">
        <v>72</v>
      </c>
    </row>
    <row r="2" spans="1:11" s="64" customFormat="1" ht="15.75">
      <c r="A2" s="60" t="s">
        <v>73</v>
      </c>
      <c r="B2" s="65" t="s">
        <v>74</v>
      </c>
      <c r="C2" s="188" t="s">
        <v>142</v>
      </c>
      <c r="D2" s="188"/>
      <c r="E2" s="188"/>
      <c r="F2" s="188"/>
      <c r="G2" s="188"/>
      <c r="H2" s="188"/>
      <c r="I2" s="189"/>
      <c r="J2" s="63" t="s">
        <v>2</v>
      </c>
      <c r="K2" s="89" t="s">
        <v>76</v>
      </c>
    </row>
    <row r="3" spans="1:11" ht="30">
      <c r="A3" s="221" t="s">
        <v>77</v>
      </c>
      <c r="B3" s="222"/>
      <c r="C3" s="222"/>
      <c r="D3" s="222"/>
      <c r="E3" s="222"/>
      <c r="F3" s="222"/>
      <c r="G3" s="222"/>
      <c r="H3" s="222"/>
      <c r="I3" s="222"/>
      <c r="J3" s="222"/>
      <c r="K3" s="222"/>
    </row>
    <row r="4" spans="1:10" ht="3.75" customHeight="1">
      <c r="A4" s="61"/>
      <c r="B4" s="61"/>
      <c r="C4" s="61"/>
      <c r="D4" s="61"/>
      <c r="E4" s="61"/>
      <c r="F4" s="62"/>
      <c r="G4" s="61"/>
      <c r="H4" s="61"/>
      <c r="I4" s="61"/>
      <c r="J4" s="61"/>
    </row>
    <row r="5" spans="2:11" ht="19.5">
      <c r="B5" s="68"/>
      <c r="C5" s="68"/>
      <c r="D5" s="68"/>
      <c r="E5" s="210" t="s">
        <v>145</v>
      </c>
      <c r="F5" s="210"/>
      <c r="G5" s="210"/>
      <c r="H5" s="68"/>
      <c r="I5" s="68"/>
      <c r="J5" s="68"/>
      <c r="K5" s="69" t="s">
        <v>79</v>
      </c>
    </row>
    <row r="6" spans="1:11" s="64" customFormat="1" ht="15.75">
      <c r="A6" s="226" t="s">
        <v>80</v>
      </c>
      <c r="B6" s="227"/>
      <c r="C6" s="224" t="s">
        <v>81</v>
      </c>
      <c r="D6" s="225"/>
      <c r="E6" s="225"/>
      <c r="F6" s="231" t="s">
        <v>82</v>
      </c>
      <c r="G6" s="211" t="s">
        <v>83</v>
      </c>
      <c r="H6" s="204" t="s">
        <v>84</v>
      </c>
      <c r="I6" s="205"/>
      <c r="J6" s="205"/>
      <c r="K6" s="205"/>
    </row>
    <row r="7" spans="1:11" s="64" customFormat="1" ht="15.75">
      <c r="A7" s="228"/>
      <c r="B7" s="229"/>
      <c r="C7" s="70" t="s">
        <v>85</v>
      </c>
      <c r="D7" s="71" t="s">
        <v>86</v>
      </c>
      <c r="E7" s="72" t="s">
        <v>87</v>
      </c>
      <c r="F7" s="232"/>
      <c r="G7" s="212"/>
      <c r="H7" s="206"/>
      <c r="I7" s="207"/>
      <c r="J7" s="207"/>
      <c r="K7" s="207"/>
    </row>
    <row r="8" spans="1:11" s="64" customFormat="1" ht="15.75">
      <c r="A8" s="210"/>
      <c r="B8" s="230"/>
      <c r="C8" s="73"/>
      <c r="D8" s="74" t="s">
        <v>88</v>
      </c>
      <c r="E8" s="74" t="s">
        <v>89</v>
      </c>
      <c r="F8" s="233"/>
      <c r="G8" s="213"/>
      <c r="H8" s="208"/>
      <c r="I8" s="209"/>
      <c r="J8" s="209"/>
      <c r="K8" s="209"/>
    </row>
    <row r="9" spans="1:11" ht="15.75">
      <c r="A9" s="214" t="s">
        <v>90</v>
      </c>
      <c r="B9" s="215"/>
      <c r="C9" s="47">
        <f>SUM(C10:C44)</f>
        <v>829768</v>
      </c>
      <c r="D9" s="47">
        <f>SUM(D10:D44)</f>
        <v>282819</v>
      </c>
      <c r="E9" s="47">
        <f>SUM(E10:E44)</f>
        <v>546949</v>
      </c>
      <c r="F9" s="75">
        <f>SUM(F10:F44)</f>
        <v>35126257</v>
      </c>
      <c r="G9" s="47">
        <f>SUM(G10:G44)</f>
        <v>803775</v>
      </c>
      <c r="H9" s="223"/>
      <c r="I9" s="223"/>
      <c r="J9" s="223"/>
      <c r="K9" s="223"/>
    </row>
    <row r="10" spans="1:11" ht="15.75">
      <c r="A10" s="194" t="s">
        <v>91</v>
      </c>
      <c r="B10" s="218"/>
      <c r="C10" s="47">
        <v>80702</v>
      </c>
      <c r="D10" s="38">
        <v>0</v>
      </c>
      <c r="E10" s="47">
        <v>80702</v>
      </c>
      <c r="F10" s="38">
        <v>0</v>
      </c>
      <c r="G10" s="43">
        <v>58534</v>
      </c>
      <c r="H10" s="9" t="s">
        <v>92</v>
      </c>
      <c r="I10" s="15"/>
      <c r="J10" s="15"/>
      <c r="K10" s="15"/>
    </row>
    <row r="11" spans="1:11" ht="15.75">
      <c r="A11" s="238" t="s">
        <v>93</v>
      </c>
      <c r="B11" s="239"/>
      <c r="C11" s="76" t="s">
        <v>94</v>
      </c>
      <c r="D11" s="76" t="s">
        <v>94</v>
      </c>
      <c r="E11" s="76" t="s">
        <v>94</v>
      </c>
      <c r="F11" s="76" t="s">
        <v>94</v>
      </c>
      <c r="G11" s="90" t="s">
        <v>69</v>
      </c>
      <c r="H11" s="216" t="s">
        <v>95</v>
      </c>
      <c r="I11" s="216"/>
      <c r="J11" s="216"/>
      <c r="K11" s="216"/>
    </row>
    <row r="12" spans="1:11" ht="15.75">
      <c r="A12" s="194" t="s">
        <v>96</v>
      </c>
      <c r="B12" s="195"/>
      <c r="C12" s="40">
        <v>6701</v>
      </c>
      <c r="D12" s="86">
        <v>0</v>
      </c>
      <c r="E12" s="40">
        <v>6701</v>
      </c>
      <c r="F12" s="38">
        <v>0</v>
      </c>
      <c r="G12" s="43">
        <v>8759</v>
      </c>
      <c r="H12" s="196" t="s">
        <v>97</v>
      </c>
      <c r="I12" s="196"/>
      <c r="J12" s="9"/>
      <c r="K12" s="9"/>
    </row>
    <row r="13" spans="1:11" ht="15.75">
      <c r="A13" s="194" t="s">
        <v>98</v>
      </c>
      <c r="B13" s="195"/>
      <c r="C13" s="40">
        <v>23706</v>
      </c>
      <c r="D13" s="40">
        <v>14902</v>
      </c>
      <c r="E13" s="40">
        <v>8804</v>
      </c>
      <c r="F13" s="75">
        <v>540664</v>
      </c>
      <c r="G13" s="47">
        <v>30547</v>
      </c>
      <c r="H13" s="196" t="s">
        <v>97</v>
      </c>
      <c r="I13" s="196"/>
      <c r="J13" s="9"/>
      <c r="K13" s="9"/>
    </row>
    <row r="14" spans="1:11" ht="15.75">
      <c r="A14" s="194" t="s">
        <v>99</v>
      </c>
      <c r="B14" s="195"/>
      <c r="C14" s="47">
        <v>22078</v>
      </c>
      <c r="D14" s="38">
        <v>0</v>
      </c>
      <c r="E14" s="47">
        <v>22078</v>
      </c>
      <c r="F14" s="38">
        <v>0</v>
      </c>
      <c r="G14" s="45">
        <v>27010</v>
      </c>
      <c r="H14" s="9" t="s">
        <v>100</v>
      </c>
      <c r="I14" s="9"/>
      <c r="J14" s="9"/>
      <c r="K14" s="9"/>
    </row>
    <row r="15" spans="1:11" ht="15.75">
      <c r="A15" s="202" t="s">
        <v>101</v>
      </c>
      <c r="B15" s="203"/>
      <c r="C15" s="47">
        <v>6317</v>
      </c>
      <c r="D15" s="47">
        <v>4753</v>
      </c>
      <c r="E15" s="47">
        <v>1564</v>
      </c>
      <c r="F15" s="75">
        <v>1161590</v>
      </c>
      <c r="G15" s="27">
        <v>11043</v>
      </c>
      <c r="H15" s="196" t="s">
        <v>102</v>
      </c>
      <c r="I15" s="200"/>
      <c r="J15" s="200"/>
      <c r="K15" s="200"/>
    </row>
    <row r="16" spans="1:11" ht="15.75">
      <c r="A16" s="194" t="s">
        <v>103</v>
      </c>
      <c r="B16" s="195"/>
      <c r="C16" s="40">
        <v>16551</v>
      </c>
      <c r="D16" s="86">
        <v>0</v>
      </c>
      <c r="E16" s="40">
        <v>16551</v>
      </c>
      <c r="F16" s="86">
        <v>0</v>
      </c>
      <c r="G16" s="43">
        <v>17215</v>
      </c>
      <c r="H16" s="196" t="s">
        <v>104</v>
      </c>
      <c r="I16" s="196"/>
      <c r="J16" s="196"/>
      <c r="K16" s="196"/>
    </row>
    <row r="17" spans="1:11" ht="15.75">
      <c r="A17" s="194" t="s">
        <v>105</v>
      </c>
      <c r="B17" s="195"/>
      <c r="C17" s="47">
        <v>1073</v>
      </c>
      <c r="D17" s="38">
        <v>0</v>
      </c>
      <c r="E17" s="47">
        <v>1073</v>
      </c>
      <c r="F17" s="38">
        <v>0</v>
      </c>
      <c r="G17" s="45">
        <v>1412</v>
      </c>
      <c r="H17" s="9" t="s">
        <v>100</v>
      </c>
      <c r="I17" s="9"/>
      <c r="J17" s="9"/>
      <c r="K17" s="9"/>
    </row>
    <row r="18" spans="1:11" ht="15.75">
      <c r="A18" s="194" t="s">
        <v>106</v>
      </c>
      <c r="B18" s="195"/>
      <c r="C18" s="40">
        <v>24995</v>
      </c>
      <c r="D18" s="86">
        <v>0</v>
      </c>
      <c r="E18" s="40">
        <v>24995</v>
      </c>
      <c r="F18" s="86">
        <v>0</v>
      </c>
      <c r="G18" s="40">
        <v>19332</v>
      </c>
      <c r="H18" s="44" t="s">
        <v>107</v>
      </c>
      <c r="I18" s="9"/>
      <c r="J18" s="9"/>
      <c r="K18" s="9"/>
    </row>
    <row r="19" spans="1:11" ht="15.75">
      <c r="A19" s="194" t="s">
        <v>108</v>
      </c>
      <c r="B19" s="195"/>
      <c r="C19" s="76" t="s">
        <v>94</v>
      </c>
      <c r="D19" s="76" t="s">
        <v>94</v>
      </c>
      <c r="E19" s="76" t="s">
        <v>94</v>
      </c>
      <c r="F19" s="76" t="s">
        <v>94</v>
      </c>
      <c r="G19" s="91" t="s">
        <v>69</v>
      </c>
      <c r="H19" s="201" t="s">
        <v>110</v>
      </c>
      <c r="I19" s="201"/>
      <c r="J19" s="201"/>
      <c r="K19" s="201"/>
    </row>
    <row r="20" spans="1:11" ht="15.75">
      <c r="A20" s="194" t="s">
        <v>111</v>
      </c>
      <c r="B20" s="192"/>
      <c r="C20" s="40">
        <v>34197</v>
      </c>
      <c r="D20" s="40">
        <v>24273</v>
      </c>
      <c r="E20" s="40">
        <v>9924</v>
      </c>
      <c r="F20" s="75">
        <v>604075</v>
      </c>
      <c r="G20" s="40">
        <v>36430</v>
      </c>
      <c r="H20" s="196" t="s">
        <v>95</v>
      </c>
      <c r="I20" s="196"/>
      <c r="J20" s="196"/>
      <c r="K20" s="196"/>
    </row>
    <row r="21" spans="1:11" ht="15.75">
      <c r="A21" s="192" t="s">
        <v>112</v>
      </c>
      <c r="B21" s="197"/>
      <c r="C21" s="40">
        <v>1983</v>
      </c>
      <c r="D21" s="86">
        <v>0</v>
      </c>
      <c r="E21" s="40">
        <v>1983</v>
      </c>
      <c r="F21" s="86">
        <v>0</v>
      </c>
      <c r="G21" s="54" t="s">
        <v>109</v>
      </c>
      <c r="H21" s="190" t="s">
        <v>100</v>
      </c>
      <c r="I21" s="191"/>
      <c r="J21" s="191"/>
      <c r="K21" s="191"/>
    </row>
    <row r="22" spans="1:11" ht="15.75">
      <c r="A22" s="240" t="s">
        <v>114</v>
      </c>
      <c r="B22" s="241"/>
      <c r="C22" s="40">
        <v>1698</v>
      </c>
      <c r="D22" s="40">
        <v>1631</v>
      </c>
      <c r="E22" s="40">
        <v>67</v>
      </c>
      <c r="F22" s="75">
        <v>141620</v>
      </c>
      <c r="G22" s="47">
        <v>2289</v>
      </c>
      <c r="H22" s="37" t="s">
        <v>102</v>
      </c>
      <c r="I22" s="9"/>
      <c r="J22" s="9"/>
      <c r="K22" s="9"/>
    </row>
    <row r="23" spans="1:11" ht="15.75">
      <c r="A23" s="192" t="s">
        <v>115</v>
      </c>
      <c r="B23" s="193"/>
      <c r="C23" s="40">
        <v>9287</v>
      </c>
      <c r="D23" s="40">
        <v>9125</v>
      </c>
      <c r="E23" s="40">
        <v>162</v>
      </c>
      <c r="F23" s="75">
        <v>3367760</v>
      </c>
      <c r="G23" s="43">
        <v>9047</v>
      </c>
      <c r="H23" s="37" t="s">
        <v>102</v>
      </c>
      <c r="I23" s="9"/>
      <c r="J23" s="9"/>
      <c r="K23" s="9"/>
    </row>
    <row r="24" spans="1:11" ht="15.75">
      <c r="A24" s="192" t="s">
        <v>116</v>
      </c>
      <c r="B24" s="197"/>
      <c r="C24" s="40">
        <v>20155</v>
      </c>
      <c r="D24" s="38">
        <v>0</v>
      </c>
      <c r="E24" s="40">
        <v>20155</v>
      </c>
      <c r="F24" s="86">
        <v>0</v>
      </c>
      <c r="G24" s="45">
        <v>22853</v>
      </c>
      <c r="H24" s="37" t="s">
        <v>100</v>
      </c>
      <c r="I24" s="9"/>
      <c r="J24" s="9"/>
      <c r="K24" s="9"/>
    </row>
    <row r="25" spans="1:11" ht="15.75">
      <c r="A25" s="192" t="s">
        <v>117</v>
      </c>
      <c r="B25" s="197"/>
      <c r="C25" s="40">
        <v>25546</v>
      </c>
      <c r="D25" s="40">
        <v>21557</v>
      </c>
      <c r="E25" s="40">
        <v>3989</v>
      </c>
      <c r="F25" s="75">
        <v>2586840</v>
      </c>
      <c r="G25" s="47">
        <v>16858</v>
      </c>
      <c r="H25" s="37" t="s">
        <v>102</v>
      </c>
      <c r="I25" s="9"/>
      <c r="J25" s="9"/>
      <c r="K25" s="9"/>
    </row>
    <row r="26" spans="1:11" ht="15.75">
      <c r="A26" s="192" t="s">
        <v>118</v>
      </c>
      <c r="B26" s="217"/>
      <c r="C26" s="47">
        <v>19978</v>
      </c>
      <c r="D26" s="40">
        <v>16901</v>
      </c>
      <c r="E26" s="40">
        <v>3077</v>
      </c>
      <c r="F26" s="75">
        <v>1411510</v>
      </c>
      <c r="G26" s="47">
        <v>28822</v>
      </c>
      <c r="H26" s="37" t="s">
        <v>102</v>
      </c>
      <c r="I26" s="9"/>
      <c r="J26" s="9"/>
      <c r="K26" s="9"/>
    </row>
    <row r="27" spans="1:11" ht="15.75">
      <c r="A27" s="192" t="s">
        <v>119</v>
      </c>
      <c r="B27" s="217"/>
      <c r="C27" s="40">
        <v>18123</v>
      </c>
      <c r="D27" s="86">
        <v>0</v>
      </c>
      <c r="E27" s="40">
        <v>18123</v>
      </c>
      <c r="F27" s="86">
        <v>0</v>
      </c>
      <c r="G27" s="49">
        <v>27622</v>
      </c>
      <c r="H27" s="42" t="s">
        <v>100</v>
      </c>
      <c r="I27" s="36"/>
      <c r="J27" s="36"/>
      <c r="K27" s="36"/>
    </row>
    <row r="28" spans="1:11" ht="15.75">
      <c r="A28" s="192" t="s">
        <v>120</v>
      </c>
      <c r="B28" s="193"/>
      <c r="C28" s="92" t="s">
        <v>94</v>
      </c>
      <c r="D28" s="92" t="s">
        <v>94</v>
      </c>
      <c r="E28" s="92" t="s">
        <v>94</v>
      </c>
      <c r="F28" s="92" t="s">
        <v>94</v>
      </c>
      <c r="G28" s="92" t="s">
        <v>94</v>
      </c>
      <c r="H28" s="50" t="s">
        <v>121</v>
      </c>
      <c r="I28" s="9"/>
      <c r="J28" s="9"/>
      <c r="K28" s="9"/>
    </row>
    <row r="29" spans="1:11" ht="15.75">
      <c r="A29" s="192" t="s">
        <v>122</v>
      </c>
      <c r="B29" s="193"/>
      <c r="C29" s="47">
        <v>16214</v>
      </c>
      <c r="D29" s="47">
        <v>15840</v>
      </c>
      <c r="E29" s="47">
        <v>374</v>
      </c>
      <c r="F29" s="75">
        <v>799556</v>
      </c>
      <c r="G29" s="40">
        <v>19685</v>
      </c>
      <c r="H29" s="37" t="s">
        <v>102</v>
      </c>
      <c r="I29" s="9"/>
      <c r="J29" s="9"/>
      <c r="K29" s="9"/>
    </row>
    <row r="30" spans="1:11" ht="15.75">
      <c r="A30" s="192" t="s">
        <v>123</v>
      </c>
      <c r="B30" s="197"/>
      <c r="C30" s="40">
        <v>27766</v>
      </c>
      <c r="D30" s="40">
        <v>11346</v>
      </c>
      <c r="E30" s="40">
        <v>16420</v>
      </c>
      <c r="F30" s="75">
        <v>609896</v>
      </c>
      <c r="G30" s="43">
        <v>35314</v>
      </c>
      <c r="H30" s="9" t="s">
        <v>102</v>
      </c>
      <c r="I30" s="9"/>
      <c r="J30" s="9"/>
      <c r="K30" s="9"/>
    </row>
    <row r="31" spans="1:11" ht="15.75">
      <c r="A31" s="192" t="s">
        <v>7</v>
      </c>
      <c r="B31" s="193"/>
      <c r="C31" s="40">
        <v>13997</v>
      </c>
      <c r="D31" s="40">
        <v>2613</v>
      </c>
      <c r="E31" s="40">
        <v>11384</v>
      </c>
      <c r="F31" s="75">
        <v>108670</v>
      </c>
      <c r="G31" s="51">
        <v>9453</v>
      </c>
      <c r="H31" s="9" t="s">
        <v>102</v>
      </c>
      <c r="I31" s="9"/>
      <c r="J31" s="9"/>
      <c r="K31" s="9"/>
    </row>
    <row r="32" spans="1:11" ht="15.75">
      <c r="A32" s="194" t="s">
        <v>8</v>
      </c>
      <c r="B32" s="192"/>
      <c r="C32" s="40">
        <v>58416</v>
      </c>
      <c r="D32" s="40">
        <v>12673</v>
      </c>
      <c r="E32" s="40">
        <v>45743</v>
      </c>
      <c r="F32" s="75">
        <v>552050</v>
      </c>
      <c r="G32" s="51">
        <v>44078</v>
      </c>
      <c r="H32" s="9" t="s">
        <v>102</v>
      </c>
      <c r="I32" s="9"/>
      <c r="J32" s="9"/>
      <c r="K32" s="9"/>
    </row>
    <row r="33" spans="1:11" ht="15.75">
      <c r="A33" s="194" t="s">
        <v>9</v>
      </c>
      <c r="B33" s="192"/>
      <c r="C33" s="40">
        <v>44999</v>
      </c>
      <c r="D33" s="40">
        <v>10693</v>
      </c>
      <c r="E33" s="40">
        <v>34306</v>
      </c>
      <c r="F33" s="75">
        <v>435700</v>
      </c>
      <c r="G33" s="51">
        <v>33419</v>
      </c>
      <c r="H33" s="9" t="s">
        <v>102</v>
      </c>
      <c r="I33" s="9"/>
      <c r="J33" s="9"/>
      <c r="K33" s="9"/>
    </row>
    <row r="34" spans="1:11" ht="15.75">
      <c r="A34" s="194" t="s">
        <v>124</v>
      </c>
      <c r="B34" s="218"/>
      <c r="C34" s="40">
        <v>41013</v>
      </c>
      <c r="D34" s="40">
        <v>5854</v>
      </c>
      <c r="E34" s="40">
        <v>35159</v>
      </c>
      <c r="F34" s="75">
        <v>445020</v>
      </c>
      <c r="G34" s="45">
        <v>32233</v>
      </c>
      <c r="H34" s="9" t="s">
        <v>100</v>
      </c>
      <c r="I34" s="9"/>
      <c r="J34" s="9"/>
      <c r="K34" s="9"/>
    </row>
    <row r="35" spans="1:11" ht="15.75">
      <c r="A35" s="194" t="s">
        <v>125</v>
      </c>
      <c r="B35" s="195"/>
      <c r="C35" s="47">
        <v>40346</v>
      </c>
      <c r="D35" s="47">
        <v>40346</v>
      </c>
      <c r="E35" s="38">
        <v>0</v>
      </c>
      <c r="F35" s="75">
        <v>8069200</v>
      </c>
      <c r="G35" s="40">
        <v>50309</v>
      </c>
      <c r="H35" s="9" t="s">
        <v>102</v>
      </c>
      <c r="I35" s="9"/>
      <c r="J35" s="9"/>
      <c r="K35" s="9"/>
    </row>
    <row r="36" spans="1:11" ht="15.75">
      <c r="A36" s="194" t="s">
        <v>10</v>
      </c>
      <c r="B36" s="195"/>
      <c r="C36" s="40">
        <v>5043</v>
      </c>
      <c r="D36" s="38">
        <v>0</v>
      </c>
      <c r="E36" s="40">
        <v>5043</v>
      </c>
      <c r="F36" s="38">
        <v>0</v>
      </c>
      <c r="G36" s="47">
        <v>12322</v>
      </c>
      <c r="H36" s="9" t="s">
        <v>100</v>
      </c>
      <c r="I36" s="9"/>
      <c r="J36" s="9"/>
      <c r="K36" s="9"/>
    </row>
    <row r="37" spans="1:11" ht="15.75">
      <c r="A37" s="194" t="s">
        <v>126</v>
      </c>
      <c r="B37" s="192"/>
      <c r="C37" s="40">
        <v>63231</v>
      </c>
      <c r="D37" s="40">
        <v>10277</v>
      </c>
      <c r="E37" s="40">
        <v>52954</v>
      </c>
      <c r="F37" s="75">
        <v>563490</v>
      </c>
      <c r="G37" s="43">
        <v>46495</v>
      </c>
      <c r="H37" s="9" t="s">
        <v>102</v>
      </c>
      <c r="I37" s="9"/>
      <c r="J37" s="9"/>
      <c r="K37" s="9"/>
    </row>
    <row r="38" spans="1:11" ht="15.75">
      <c r="A38" s="194" t="s">
        <v>11</v>
      </c>
      <c r="B38" s="192"/>
      <c r="C38" s="40">
        <v>4840</v>
      </c>
      <c r="D38" s="38">
        <v>0</v>
      </c>
      <c r="E38" s="40">
        <v>4840</v>
      </c>
      <c r="F38" s="38">
        <v>0</v>
      </c>
      <c r="G38" s="45">
        <v>4568</v>
      </c>
      <c r="H38" s="9" t="s">
        <v>100</v>
      </c>
      <c r="I38" s="9"/>
      <c r="J38" s="9"/>
      <c r="K38" s="9"/>
    </row>
    <row r="39" spans="1:11" ht="15.75">
      <c r="A39" s="194" t="s">
        <v>127</v>
      </c>
      <c r="B39" s="192"/>
      <c r="C39" s="43">
        <v>44262</v>
      </c>
      <c r="D39" s="86">
        <v>0</v>
      </c>
      <c r="E39" s="40">
        <v>44262</v>
      </c>
      <c r="F39" s="38">
        <v>0</v>
      </c>
      <c r="G39" s="43">
        <v>32547</v>
      </c>
      <c r="H39" s="9" t="s">
        <v>100</v>
      </c>
      <c r="I39" s="9"/>
      <c r="J39" s="9"/>
      <c r="K39" s="9"/>
    </row>
    <row r="40" spans="1:11" ht="15.75">
      <c r="A40" s="194" t="s">
        <v>12</v>
      </c>
      <c r="B40" s="192"/>
      <c r="C40" s="40">
        <v>50585</v>
      </c>
      <c r="D40" s="38">
        <v>0</v>
      </c>
      <c r="E40" s="40">
        <v>50585</v>
      </c>
      <c r="F40" s="38">
        <v>0</v>
      </c>
      <c r="G40" s="43">
        <v>37196</v>
      </c>
      <c r="H40" s="9" t="s">
        <v>100</v>
      </c>
      <c r="I40" s="9"/>
      <c r="J40" s="9"/>
      <c r="K40" s="9"/>
    </row>
    <row r="41" spans="1:11" ht="15.75">
      <c r="A41" s="194" t="s">
        <v>128</v>
      </c>
      <c r="B41" s="195"/>
      <c r="C41" s="76" t="s">
        <v>94</v>
      </c>
      <c r="D41" s="76" t="s">
        <v>94</v>
      </c>
      <c r="E41" s="76" t="s">
        <v>94</v>
      </c>
      <c r="F41" s="76" t="s">
        <v>94</v>
      </c>
      <c r="G41" s="43">
        <v>8927</v>
      </c>
      <c r="H41" s="44" t="s">
        <v>140</v>
      </c>
      <c r="I41" s="9"/>
      <c r="J41" s="9"/>
      <c r="K41" s="9"/>
    </row>
    <row r="42" spans="1:11" ht="15.75">
      <c r="A42" s="194" t="s">
        <v>129</v>
      </c>
      <c r="B42" s="195"/>
      <c r="C42" s="47">
        <v>20917</v>
      </c>
      <c r="D42" s="38">
        <v>0</v>
      </c>
      <c r="E42" s="47">
        <v>20917</v>
      </c>
      <c r="F42" s="38">
        <v>0</v>
      </c>
      <c r="G42" s="45">
        <v>19777</v>
      </c>
      <c r="H42" s="9" t="s">
        <v>100</v>
      </c>
      <c r="I42" s="9"/>
      <c r="J42" s="9"/>
      <c r="K42" s="9"/>
    </row>
    <row r="43" spans="1:11" ht="15.75">
      <c r="A43" s="194" t="s">
        <v>130</v>
      </c>
      <c r="B43" s="192"/>
      <c r="C43" s="40">
        <v>60293</v>
      </c>
      <c r="D43" s="40">
        <v>57755</v>
      </c>
      <c r="E43" s="40">
        <v>2538</v>
      </c>
      <c r="F43" s="75">
        <v>6608260</v>
      </c>
      <c r="G43" s="41">
        <v>66495</v>
      </c>
      <c r="H43" s="9" t="s">
        <v>100</v>
      </c>
      <c r="I43" s="9"/>
      <c r="J43" s="9"/>
      <c r="K43" s="9"/>
    </row>
    <row r="44" spans="1:11" ht="15.75">
      <c r="A44" s="194" t="s">
        <v>131</v>
      </c>
      <c r="B44" s="192"/>
      <c r="C44" s="40">
        <v>24756</v>
      </c>
      <c r="D44" s="40">
        <v>22280</v>
      </c>
      <c r="E44" s="40">
        <v>2476</v>
      </c>
      <c r="F44" s="75">
        <v>7120356</v>
      </c>
      <c r="G44" s="41">
        <v>33184</v>
      </c>
      <c r="H44" s="9" t="s">
        <v>102</v>
      </c>
      <c r="I44" s="9"/>
      <c r="J44" s="9"/>
      <c r="K44" s="9"/>
    </row>
    <row r="45" spans="1:11" ht="19.5">
      <c r="A45" s="77" t="s">
        <v>132</v>
      </c>
      <c r="B45" s="78"/>
      <c r="C45" s="78"/>
      <c r="D45" s="78"/>
      <c r="E45" s="78"/>
      <c r="F45" s="78"/>
      <c r="G45" s="78"/>
      <c r="H45" s="78"/>
      <c r="I45" s="78"/>
      <c r="J45" s="78"/>
      <c r="K45" s="79"/>
    </row>
    <row r="46" spans="1:11" ht="19.5">
      <c r="A46" s="77" t="s">
        <v>133</v>
      </c>
      <c r="B46" s="78"/>
      <c r="C46" s="78"/>
      <c r="D46" s="78"/>
      <c r="E46" s="78"/>
      <c r="F46" s="78"/>
      <c r="G46" s="78"/>
      <c r="H46" s="78"/>
      <c r="I46" s="78"/>
      <c r="J46" s="78"/>
      <c r="K46" s="80" t="s">
        <v>146</v>
      </c>
    </row>
    <row r="47" spans="1:11" ht="21" customHeight="1">
      <c r="A47" s="77" t="s">
        <v>135</v>
      </c>
      <c r="B47" s="78"/>
      <c r="C47" s="78"/>
      <c r="D47" s="78"/>
      <c r="E47" s="78"/>
      <c r="F47" s="78"/>
      <c r="G47" s="78"/>
      <c r="H47" s="78"/>
      <c r="I47" s="78"/>
      <c r="J47" s="78"/>
      <c r="K47" s="78"/>
    </row>
    <row r="48" spans="1:11" s="64" customFormat="1" ht="15.75">
      <c r="A48" s="81" t="s">
        <v>136</v>
      </c>
      <c r="B48" s="81"/>
      <c r="C48" s="81"/>
      <c r="D48" s="82" t="s">
        <v>3</v>
      </c>
      <c r="E48" s="81"/>
      <c r="F48" s="83"/>
      <c r="G48" s="81" t="s">
        <v>137</v>
      </c>
      <c r="H48" s="81"/>
      <c r="I48" s="83"/>
      <c r="J48" s="84" t="s">
        <v>138</v>
      </c>
      <c r="K48" s="81"/>
    </row>
    <row r="49" spans="1:11" s="64" customFormat="1" ht="30" customHeight="1">
      <c r="A49" s="83"/>
      <c r="B49" s="81"/>
      <c r="C49" s="81"/>
      <c r="D49" s="82"/>
      <c r="E49" s="81"/>
      <c r="F49" s="81"/>
      <c r="G49" s="81" t="s">
        <v>4</v>
      </c>
      <c r="H49" s="81"/>
      <c r="I49" s="83"/>
      <c r="J49" s="81"/>
      <c r="K49" s="81"/>
    </row>
  </sheetData>
  <sheetProtection/>
  <mergeCells count="53">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C2:I2"/>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tabColor indexed="40"/>
    <pageSetUpPr fitToPage="1"/>
  </sheetPr>
  <dimension ref="A1:M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E17" sqref="E17"/>
    </sheetView>
  </sheetViews>
  <sheetFormatPr defaultColWidth="10.00390625" defaultRowHeight="16.5"/>
  <cols>
    <col min="1" max="1" width="11.75390625" style="100" customWidth="1"/>
    <col min="2" max="2" width="22.25390625" style="100" customWidth="1"/>
    <col min="3" max="3" width="19.25390625" style="100" customWidth="1"/>
    <col min="4" max="4" width="21.00390625" style="100" customWidth="1"/>
    <col min="5" max="5" width="21.50390625" style="100" customWidth="1"/>
    <col min="6" max="6" width="21.50390625" style="114" customWidth="1"/>
    <col min="7" max="7" width="19.375" style="100" customWidth="1"/>
    <col min="8" max="8" width="12.875" style="100" customWidth="1"/>
    <col min="9" max="9" width="10.125" style="100" customWidth="1"/>
    <col min="10" max="10" width="16.00390625" style="100" customWidth="1"/>
    <col min="11" max="11" width="36.00390625" style="100" customWidth="1"/>
    <col min="12" max="14" width="10.00390625" style="100" customWidth="1"/>
    <col min="15" max="15" width="9.625" style="100" customWidth="1"/>
    <col min="16" max="18" width="10.00390625" style="100" hidden="1" customWidth="1"/>
    <col min="19" max="16384" width="10.00390625" style="100" customWidth="1"/>
  </cols>
  <sheetData>
    <row r="1" spans="1:11" s="97" customFormat="1" ht="15.75">
      <c r="A1" s="94" t="s">
        <v>0</v>
      </c>
      <c r="B1" s="95"/>
      <c r="C1" s="95"/>
      <c r="D1" s="95"/>
      <c r="E1" s="95"/>
      <c r="F1" s="96"/>
      <c r="G1" s="95"/>
      <c r="H1" s="95"/>
      <c r="I1" s="95"/>
      <c r="J1" s="94" t="s">
        <v>1</v>
      </c>
      <c r="K1" s="94" t="s">
        <v>147</v>
      </c>
    </row>
    <row r="2" spans="1:11" s="97" customFormat="1" ht="15.75">
      <c r="A2" s="94" t="s">
        <v>148</v>
      </c>
      <c r="B2" s="98" t="s">
        <v>149</v>
      </c>
      <c r="C2" s="244" t="s">
        <v>150</v>
      </c>
      <c r="D2" s="244"/>
      <c r="E2" s="244"/>
      <c r="F2" s="244"/>
      <c r="G2" s="244"/>
      <c r="H2" s="244"/>
      <c r="I2" s="244"/>
      <c r="J2" s="94" t="s">
        <v>2</v>
      </c>
      <c r="K2" s="99" t="s">
        <v>151</v>
      </c>
    </row>
    <row r="3" spans="1:11" s="97" customFormat="1" ht="30">
      <c r="A3" s="245" t="s">
        <v>77</v>
      </c>
      <c r="B3" s="245"/>
      <c r="C3" s="245"/>
      <c r="D3" s="245"/>
      <c r="E3" s="245"/>
      <c r="F3" s="245"/>
      <c r="G3" s="245"/>
      <c r="H3" s="245"/>
      <c r="I3" s="245"/>
      <c r="J3" s="245"/>
      <c r="K3" s="245"/>
    </row>
    <row r="4" spans="1:11" s="97" customFormat="1" ht="3.75" customHeight="1">
      <c r="A4" s="95"/>
      <c r="B4" s="95"/>
      <c r="C4" s="95"/>
      <c r="D4" s="95"/>
      <c r="E4" s="95"/>
      <c r="F4" s="96"/>
      <c r="G4" s="95"/>
      <c r="H4" s="95"/>
      <c r="I4" s="95"/>
      <c r="J4" s="95"/>
      <c r="K4" s="100"/>
    </row>
    <row r="5" spans="1:11" s="97" customFormat="1" ht="19.5">
      <c r="A5" s="100"/>
      <c r="B5" s="101"/>
      <c r="C5" s="101"/>
      <c r="D5" s="101"/>
      <c r="E5" s="250" t="s">
        <v>152</v>
      </c>
      <c r="F5" s="250"/>
      <c r="G5" s="250"/>
      <c r="H5" s="101"/>
      <c r="I5" s="101"/>
      <c r="J5" s="101"/>
      <c r="K5" s="102" t="s">
        <v>153</v>
      </c>
    </row>
    <row r="6" spans="1:11" s="97" customFormat="1" ht="15.75">
      <c r="A6" s="247" t="s">
        <v>154</v>
      </c>
      <c r="B6" s="247"/>
      <c r="C6" s="246" t="s">
        <v>155</v>
      </c>
      <c r="D6" s="246"/>
      <c r="E6" s="246"/>
      <c r="F6" s="248" t="s">
        <v>156</v>
      </c>
      <c r="G6" s="251" t="s">
        <v>157</v>
      </c>
      <c r="H6" s="249" t="s">
        <v>158</v>
      </c>
      <c r="I6" s="249"/>
      <c r="J6" s="249"/>
      <c r="K6" s="249"/>
    </row>
    <row r="7" spans="1:11" s="97" customFormat="1" ht="15.75">
      <c r="A7" s="247"/>
      <c r="B7" s="247"/>
      <c r="C7" s="103" t="s">
        <v>159</v>
      </c>
      <c r="D7" s="104" t="s">
        <v>160</v>
      </c>
      <c r="E7" s="105" t="s">
        <v>161</v>
      </c>
      <c r="F7" s="248"/>
      <c r="G7" s="251"/>
      <c r="H7" s="249"/>
      <c r="I7" s="249"/>
      <c r="J7" s="249"/>
      <c r="K7" s="249"/>
    </row>
    <row r="8" spans="1:11" s="97" customFormat="1" ht="15.75">
      <c r="A8" s="247"/>
      <c r="B8" s="247"/>
      <c r="C8" s="106"/>
      <c r="D8" s="107" t="s">
        <v>162</v>
      </c>
      <c r="E8" s="107" t="s">
        <v>163</v>
      </c>
      <c r="F8" s="248"/>
      <c r="G8" s="251"/>
      <c r="H8" s="249"/>
      <c r="I8" s="249"/>
      <c r="J8" s="249"/>
      <c r="K8" s="249"/>
    </row>
    <row r="9" spans="1:11" s="97" customFormat="1" ht="15.75">
      <c r="A9" s="247" t="s">
        <v>164</v>
      </c>
      <c r="B9" s="247"/>
      <c r="C9" s="40">
        <f>SUM(C10:C44)</f>
        <v>927165</v>
      </c>
      <c r="D9" s="40">
        <f>SUM(D10:D44)</f>
        <v>372487</v>
      </c>
      <c r="E9" s="40">
        <f>SUM(E10:E44)</f>
        <v>554678</v>
      </c>
      <c r="F9" s="75">
        <f>SUM(F10:F44)</f>
        <v>44464618</v>
      </c>
      <c r="G9" s="43">
        <f>SUM(G10:G44)</f>
        <v>719792</v>
      </c>
      <c r="H9" s="223"/>
      <c r="I9" s="223"/>
      <c r="J9" s="223"/>
      <c r="K9" s="223"/>
    </row>
    <row r="10" spans="1:11" s="97" customFormat="1" ht="15.75">
      <c r="A10" s="242" t="s">
        <v>165</v>
      </c>
      <c r="B10" s="242"/>
      <c r="C10" s="45">
        <v>70017</v>
      </c>
      <c r="D10" s="86">
        <v>0</v>
      </c>
      <c r="E10" s="40">
        <v>70017</v>
      </c>
      <c r="F10" s="86">
        <v>0</v>
      </c>
      <c r="G10" s="43">
        <v>59874</v>
      </c>
      <c r="H10" s="9" t="s">
        <v>92</v>
      </c>
      <c r="I10" s="15"/>
      <c r="J10" s="15"/>
      <c r="K10" s="15"/>
    </row>
    <row r="11" spans="1:11" s="97" customFormat="1" ht="15.75">
      <c r="A11" s="242" t="s">
        <v>166</v>
      </c>
      <c r="B11" s="242"/>
      <c r="C11" s="108" t="s">
        <v>94</v>
      </c>
      <c r="D11" s="76" t="s">
        <v>94</v>
      </c>
      <c r="E11" s="76" t="s">
        <v>94</v>
      </c>
      <c r="F11" s="76" t="s">
        <v>94</v>
      </c>
      <c r="G11" s="39" t="s">
        <v>109</v>
      </c>
      <c r="H11" s="216" t="s">
        <v>95</v>
      </c>
      <c r="I11" s="216"/>
      <c r="J11" s="216"/>
      <c r="K11" s="216"/>
    </row>
    <row r="12" spans="1:11" s="97" customFormat="1" ht="15.75">
      <c r="A12" s="242" t="s">
        <v>167</v>
      </c>
      <c r="B12" s="242"/>
      <c r="C12" s="45">
        <v>5261</v>
      </c>
      <c r="D12" s="86">
        <v>0</v>
      </c>
      <c r="E12" s="40">
        <v>5261</v>
      </c>
      <c r="F12" s="86">
        <v>0</v>
      </c>
      <c r="G12" s="43">
        <v>6119</v>
      </c>
      <c r="H12" s="196" t="s">
        <v>97</v>
      </c>
      <c r="I12" s="196"/>
      <c r="J12" s="9"/>
      <c r="K12" s="9"/>
    </row>
    <row r="13" spans="1:11" s="97" customFormat="1" ht="15.75">
      <c r="A13" s="242" t="s">
        <v>168</v>
      </c>
      <c r="B13" s="242"/>
      <c r="C13" s="45">
        <v>18759</v>
      </c>
      <c r="D13" s="40">
        <v>11714</v>
      </c>
      <c r="E13" s="40">
        <v>7045</v>
      </c>
      <c r="F13" s="75">
        <v>458395</v>
      </c>
      <c r="G13" s="47">
        <v>21234</v>
      </c>
      <c r="H13" s="196" t="s">
        <v>97</v>
      </c>
      <c r="I13" s="196"/>
      <c r="J13" s="9"/>
      <c r="K13" s="9"/>
    </row>
    <row r="14" spans="1:11" s="97" customFormat="1" ht="15.75">
      <c r="A14" s="242" t="s">
        <v>169</v>
      </c>
      <c r="B14" s="242"/>
      <c r="C14" s="45">
        <v>21822</v>
      </c>
      <c r="D14" s="86">
        <v>0</v>
      </c>
      <c r="E14" s="40">
        <v>21822</v>
      </c>
      <c r="F14" s="86">
        <v>0</v>
      </c>
      <c r="G14" s="45">
        <v>21520</v>
      </c>
      <c r="H14" s="9" t="s">
        <v>100</v>
      </c>
      <c r="I14" s="9"/>
      <c r="J14" s="9"/>
      <c r="K14" s="9"/>
    </row>
    <row r="15" spans="1:11" s="97" customFormat="1" ht="15.75">
      <c r="A15" s="252" t="s">
        <v>170</v>
      </c>
      <c r="B15" s="252"/>
      <c r="C15" s="45">
        <v>5216</v>
      </c>
      <c r="D15" s="40">
        <v>3146</v>
      </c>
      <c r="E15" s="40">
        <v>2070</v>
      </c>
      <c r="F15" s="75">
        <v>828110</v>
      </c>
      <c r="G15" s="27">
        <v>7248</v>
      </c>
      <c r="H15" s="196" t="s">
        <v>102</v>
      </c>
      <c r="I15" s="200"/>
      <c r="J15" s="200"/>
      <c r="K15" s="200"/>
    </row>
    <row r="16" spans="1:11" s="97" customFormat="1" ht="15.75">
      <c r="A16" s="242" t="s">
        <v>171</v>
      </c>
      <c r="B16" s="242"/>
      <c r="C16" s="45">
        <v>23712</v>
      </c>
      <c r="D16" s="86">
        <v>0</v>
      </c>
      <c r="E16" s="40">
        <v>23712</v>
      </c>
      <c r="F16" s="86">
        <v>0</v>
      </c>
      <c r="G16" s="43">
        <v>15784</v>
      </c>
      <c r="H16" s="196" t="s">
        <v>104</v>
      </c>
      <c r="I16" s="196"/>
      <c r="J16" s="196"/>
      <c r="K16" s="196"/>
    </row>
    <row r="17" spans="1:11" s="97" customFormat="1" ht="15.75">
      <c r="A17" s="242" t="s">
        <v>172</v>
      </c>
      <c r="B17" s="242"/>
      <c r="C17" s="45">
        <v>1163</v>
      </c>
      <c r="D17" s="86">
        <v>0</v>
      </c>
      <c r="E17" s="40">
        <v>1163</v>
      </c>
      <c r="F17" s="86">
        <v>0</v>
      </c>
      <c r="G17" s="45">
        <v>785</v>
      </c>
      <c r="H17" s="9" t="s">
        <v>100</v>
      </c>
      <c r="I17" s="9"/>
      <c r="J17" s="9"/>
      <c r="K17" s="9"/>
    </row>
    <row r="18" spans="1:11" s="97" customFormat="1" ht="15.75">
      <c r="A18" s="242" t="s">
        <v>173</v>
      </c>
      <c r="B18" s="242"/>
      <c r="C18" s="45">
        <v>28191</v>
      </c>
      <c r="D18" s="86">
        <v>0</v>
      </c>
      <c r="E18" s="40">
        <v>28191</v>
      </c>
      <c r="F18" s="86">
        <v>0</v>
      </c>
      <c r="G18" s="40">
        <v>18786</v>
      </c>
      <c r="H18" s="44" t="s">
        <v>107</v>
      </c>
      <c r="I18" s="9"/>
      <c r="J18" s="9"/>
      <c r="K18" s="9"/>
    </row>
    <row r="19" spans="1:11" s="97" customFormat="1" ht="15.75">
      <c r="A19" s="242" t="s">
        <v>174</v>
      </c>
      <c r="B19" s="242"/>
      <c r="C19" s="108" t="s">
        <v>94</v>
      </c>
      <c r="D19" s="76" t="s">
        <v>94</v>
      </c>
      <c r="E19" s="76" t="s">
        <v>94</v>
      </c>
      <c r="F19" s="76" t="s">
        <v>94</v>
      </c>
      <c r="G19" s="54" t="s">
        <v>109</v>
      </c>
      <c r="H19" s="201" t="s">
        <v>110</v>
      </c>
      <c r="I19" s="201"/>
      <c r="J19" s="201"/>
      <c r="K19" s="201"/>
    </row>
    <row r="20" spans="1:11" s="97" customFormat="1" ht="15.75">
      <c r="A20" s="242" t="s">
        <v>175</v>
      </c>
      <c r="B20" s="242"/>
      <c r="C20" s="45">
        <v>43553</v>
      </c>
      <c r="D20" s="40">
        <v>33108</v>
      </c>
      <c r="E20" s="40">
        <v>10445</v>
      </c>
      <c r="F20" s="75">
        <v>826400</v>
      </c>
      <c r="G20" s="40">
        <v>30855</v>
      </c>
      <c r="H20" s="196" t="s">
        <v>95</v>
      </c>
      <c r="I20" s="196"/>
      <c r="J20" s="196"/>
      <c r="K20" s="196"/>
    </row>
    <row r="21" spans="1:11" s="97" customFormat="1" ht="15.75">
      <c r="A21" s="242" t="s">
        <v>176</v>
      </c>
      <c r="B21" s="242"/>
      <c r="C21" s="45">
        <v>1024</v>
      </c>
      <c r="D21" s="86">
        <v>0</v>
      </c>
      <c r="E21" s="40">
        <v>1024</v>
      </c>
      <c r="F21" s="86">
        <v>0</v>
      </c>
      <c r="G21" s="54" t="s">
        <v>109</v>
      </c>
      <c r="H21" s="190" t="s">
        <v>100</v>
      </c>
      <c r="I21" s="191"/>
      <c r="J21" s="191"/>
      <c r="K21" s="191"/>
    </row>
    <row r="22" spans="1:11" s="97" customFormat="1" ht="15.75">
      <c r="A22" s="242" t="s">
        <v>177</v>
      </c>
      <c r="B22" s="242"/>
      <c r="C22" s="45">
        <v>3067</v>
      </c>
      <c r="D22" s="40">
        <v>2874</v>
      </c>
      <c r="E22" s="40">
        <v>193</v>
      </c>
      <c r="F22" s="75">
        <v>246480</v>
      </c>
      <c r="G22" s="47">
        <v>2374</v>
      </c>
      <c r="H22" s="37" t="s">
        <v>102</v>
      </c>
      <c r="I22" s="9"/>
      <c r="J22" s="9"/>
      <c r="K22" s="9"/>
    </row>
    <row r="23" spans="1:11" s="97" customFormat="1" ht="15.75">
      <c r="A23" s="242" t="s">
        <v>178</v>
      </c>
      <c r="B23" s="242"/>
      <c r="C23" s="45">
        <v>11360</v>
      </c>
      <c r="D23" s="40">
        <v>8511</v>
      </c>
      <c r="E23" s="40">
        <v>2849</v>
      </c>
      <c r="F23" s="75">
        <v>3336670</v>
      </c>
      <c r="G23" s="43">
        <v>10381</v>
      </c>
      <c r="H23" s="37" t="s">
        <v>102</v>
      </c>
      <c r="I23" s="9"/>
      <c r="J23" s="9"/>
      <c r="K23" s="9"/>
    </row>
    <row r="24" spans="1:11" s="97" customFormat="1" ht="15.75">
      <c r="A24" s="242" t="s">
        <v>179</v>
      </c>
      <c r="B24" s="242"/>
      <c r="C24" s="45">
        <v>21474</v>
      </c>
      <c r="D24" s="86">
        <v>0</v>
      </c>
      <c r="E24" s="40">
        <v>21474</v>
      </c>
      <c r="F24" s="86">
        <v>0</v>
      </c>
      <c r="G24" s="45">
        <v>22974</v>
      </c>
      <c r="H24" s="37" t="s">
        <v>100</v>
      </c>
      <c r="I24" s="9"/>
      <c r="J24" s="9"/>
      <c r="K24" s="9"/>
    </row>
    <row r="25" spans="1:11" s="97" customFormat="1" ht="15.75">
      <c r="A25" s="242" t="s">
        <v>180</v>
      </c>
      <c r="B25" s="242"/>
      <c r="C25" s="45">
        <v>16713</v>
      </c>
      <c r="D25" s="40">
        <v>11810</v>
      </c>
      <c r="E25" s="40">
        <v>4903</v>
      </c>
      <c r="F25" s="75">
        <v>1417240</v>
      </c>
      <c r="G25" s="47">
        <v>24075</v>
      </c>
      <c r="H25" s="37" t="s">
        <v>102</v>
      </c>
      <c r="I25" s="9"/>
      <c r="J25" s="9"/>
      <c r="K25" s="9"/>
    </row>
    <row r="26" spans="1:11" s="97" customFormat="1" ht="15.75">
      <c r="A26" s="242" t="s">
        <v>181</v>
      </c>
      <c r="B26" s="242"/>
      <c r="C26" s="45">
        <v>27742</v>
      </c>
      <c r="D26" s="40">
        <v>25877</v>
      </c>
      <c r="E26" s="40">
        <v>1865</v>
      </c>
      <c r="F26" s="75">
        <v>2541310</v>
      </c>
      <c r="G26" s="47">
        <v>23122</v>
      </c>
      <c r="H26" s="37" t="s">
        <v>102</v>
      </c>
      <c r="I26" s="9"/>
      <c r="J26" s="9"/>
      <c r="K26" s="9"/>
    </row>
    <row r="27" spans="1:11" s="97" customFormat="1" ht="15.75">
      <c r="A27" s="242" t="s">
        <v>182</v>
      </c>
      <c r="B27" s="242"/>
      <c r="C27" s="45">
        <v>14869</v>
      </c>
      <c r="D27" s="86">
        <v>0</v>
      </c>
      <c r="E27" s="40">
        <v>14869</v>
      </c>
      <c r="F27" s="86">
        <v>0</v>
      </c>
      <c r="G27" s="49">
        <v>15093</v>
      </c>
      <c r="H27" s="42" t="s">
        <v>100</v>
      </c>
      <c r="I27" s="36"/>
      <c r="J27" s="36"/>
      <c r="K27" s="36"/>
    </row>
    <row r="28" spans="1:11" s="97" customFormat="1" ht="15.75">
      <c r="A28" s="243" t="s">
        <v>183</v>
      </c>
      <c r="B28" s="243"/>
      <c r="C28" s="45">
        <v>58442</v>
      </c>
      <c r="D28" s="40">
        <v>43281</v>
      </c>
      <c r="E28" s="40">
        <v>15161</v>
      </c>
      <c r="F28" s="75">
        <v>3898530</v>
      </c>
      <c r="G28" s="53" t="s">
        <v>94</v>
      </c>
      <c r="H28" s="37" t="s">
        <v>184</v>
      </c>
      <c r="I28" s="9"/>
      <c r="J28" s="9"/>
      <c r="K28" s="9"/>
    </row>
    <row r="29" spans="1:11" s="97" customFormat="1" ht="15.75">
      <c r="A29" s="242" t="s">
        <v>185</v>
      </c>
      <c r="B29" s="242"/>
      <c r="C29" s="45">
        <v>18044</v>
      </c>
      <c r="D29" s="40">
        <v>17721</v>
      </c>
      <c r="E29" s="40">
        <v>323</v>
      </c>
      <c r="F29" s="75">
        <v>894019</v>
      </c>
      <c r="G29" s="40">
        <v>18098</v>
      </c>
      <c r="H29" s="37" t="s">
        <v>102</v>
      </c>
      <c r="I29" s="9"/>
      <c r="J29" s="9"/>
      <c r="K29" s="9"/>
    </row>
    <row r="30" spans="1:11" s="97" customFormat="1" ht="15.75">
      <c r="A30" s="242" t="s">
        <v>186</v>
      </c>
      <c r="B30" s="242"/>
      <c r="C30" s="45">
        <v>28186</v>
      </c>
      <c r="D30" s="40">
        <v>10688</v>
      </c>
      <c r="E30" s="40">
        <v>17498</v>
      </c>
      <c r="F30" s="75">
        <v>564386</v>
      </c>
      <c r="G30" s="43">
        <v>25892</v>
      </c>
      <c r="H30" s="9" t="s">
        <v>102</v>
      </c>
      <c r="I30" s="9"/>
      <c r="J30" s="9"/>
      <c r="K30" s="9"/>
    </row>
    <row r="31" spans="1:11" s="97" customFormat="1" ht="15.75">
      <c r="A31" s="242" t="s">
        <v>7</v>
      </c>
      <c r="B31" s="242"/>
      <c r="C31" s="45">
        <v>17155</v>
      </c>
      <c r="D31" s="40">
        <v>4230</v>
      </c>
      <c r="E31" s="40">
        <v>12925</v>
      </c>
      <c r="F31" s="75">
        <v>162600</v>
      </c>
      <c r="G31" s="51">
        <v>8126</v>
      </c>
      <c r="H31" s="9" t="s">
        <v>102</v>
      </c>
      <c r="I31" s="9"/>
      <c r="J31" s="9"/>
      <c r="K31" s="9"/>
    </row>
    <row r="32" spans="1:11" s="97" customFormat="1" ht="15.75">
      <c r="A32" s="242" t="s">
        <v>8</v>
      </c>
      <c r="B32" s="242"/>
      <c r="C32" s="45">
        <v>56102</v>
      </c>
      <c r="D32" s="40">
        <v>17565</v>
      </c>
      <c r="E32" s="40">
        <v>38537</v>
      </c>
      <c r="F32" s="75">
        <v>733760</v>
      </c>
      <c r="G32" s="51">
        <v>40697</v>
      </c>
      <c r="H32" s="9" t="s">
        <v>102</v>
      </c>
      <c r="I32" s="9"/>
      <c r="J32" s="9"/>
      <c r="K32" s="9"/>
    </row>
    <row r="33" spans="1:11" s="97" customFormat="1" ht="15.75">
      <c r="A33" s="242" t="s">
        <v>9</v>
      </c>
      <c r="B33" s="242"/>
      <c r="C33" s="45">
        <v>47249</v>
      </c>
      <c r="D33" s="40">
        <v>14959</v>
      </c>
      <c r="E33" s="40">
        <v>32290</v>
      </c>
      <c r="F33" s="75">
        <v>611830</v>
      </c>
      <c r="G33" s="51">
        <v>30540</v>
      </c>
      <c r="H33" s="9" t="s">
        <v>102</v>
      </c>
      <c r="I33" s="9"/>
      <c r="J33" s="9"/>
      <c r="K33" s="9"/>
    </row>
    <row r="34" spans="1:11" s="97" customFormat="1" ht="15.75">
      <c r="A34" s="242" t="s">
        <v>187</v>
      </c>
      <c r="B34" s="242"/>
      <c r="C34" s="45">
        <v>40987</v>
      </c>
      <c r="D34" s="40">
        <v>13394</v>
      </c>
      <c r="E34" s="40">
        <v>27593</v>
      </c>
      <c r="F34" s="75">
        <v>1425820</v>
      </c>
      <c r="G34" s="45">
        <v>30870</v>
      </c>
      <c r="H34" s="9" t="s">
        <v>100</v>
      </c>
      <c r="I34" s="9"/>
      <c r="J34" s="9"/>
      <c r="K34" s="9"/>
    </row>
    <row r="35" spans="1:11" s="97" customFormat="1" ht="15.75">
      <c r="A35" s="242" t="s">
        <v>188</v>
      </c>
      <c r="B35" s="242"/>
      <c r="C35" s="45">
        <v>43636</v>
      </c>
      <c r="D35" s="40">
        <v>43636</v>
      </c>
      <c r="E35" s="86">
        <v>0</v>
      </c>
      <c r="F35" s="75">
        <v>8727200</v>
      </c>
      <c r="G35" s="40">
        <v>41161</v>
      </c>
      <c r="H35" s="9" t="s">
        <v>102</v>
      </c>
      <c r="I35" s="9"/>
      <c r="J35" s="9"/>
      <c r="K35" s="9"/>
    </row>
    <row r="36" spans="1:11" s="97" customFormat="1" ht="15.75">
      <c r="A36" s="242" t="s">
        <v>10</v>
      </c>
      <c r="B36" s="242"/>
      <c r="C36" s="45">
        <v>4157</v>
      </c>
      <c r="D36" s="86">
        <v>0</v>
      </c>
      <c r="E36" s="40">
        <v>4157</v>
      </c>
      <c r="F36" s="86">
        <v>0</v>
      </c>
      <c r="G36" s="47">
        <v>10878</v>
      </c>
      <c r="H36" s="9" t="s">
        <v>100</v>
      </c>
      <c r="I36" s="9"/>
      <c r="J36" s="9"/>
      <c r="K36" s="9"/>
    </row>
    <row r="37" spans="1:11" s="97" customFormat="1" ht="15.75">
      <c r="A37" s="242" t="s">
        <v>189</v>
      </c>
      <c r="B37" s="242"/>
      <c r="C37" s="45">
        <v>69182</v>
      </c>
      <c r="D37" s="40">
        <v>15313</v>
      </c>
      <c r="E37" s="40">
        <v>53869</v>
      </c>
      <c r="F37" s="75">
        <v>603310</v>
      </c>
      <c r="G37" s="43">
        <v>40475</v>
      </c>
      <c r="H37" s="9" t="s">
        <v>102</v>
      </c>
      <c r="I37" s="9"/>
      <c r="J37" s="9"/>
      <c r="K37" s="9"/>
    </row>
    <row r="38" spans="1:11" s="97" customFormat="1" ht="15.75">
      <c r="A38" s="242" t="s">
        <v>11</v>
      </c>
      <c r="B38" s="242"/>
      <c r="C38" s="45">
        <v>5483</v>
      </c>
      <c r="D38" s="86">
        <v>0</v>
      </c>
      <c r="E38" s="40">
        <v>5483</v>
      </c>
      <c r="F38" s="86">
        <v>0</v>
      </c>
      <c r="G38" s="45">
        <v>4579</v>
      </c>
      <c r="H38" s="9" t="s">
        <v>100</v>
      </c>
      <c r="I38" s="9"/>
      <c r="J38" s="9"/>
      <c r="K38" s="9"/>
    </row>
    <row r="39" spans="1:11" s="97" customFormat="1" ht="15.75">
      <c r="A39" s="242" t="s">
        <v>190</v>
      </c>
      <c r="B39" s="242"/>
      <c r="C39" s="45">
        <v>48427</v>
      </c>
      <c r="D39" s="86">
        <v>0</v>
      </c>
      <c r="E39" s="40">
        <v>48427</v>
      </c>
      <c r="F39" s="86">
        <v>0</v>
      </c>
      <c r="G39" s="47">
        <v>28333</v>
      </c>
      <c r="H39" s="9" t="s">
        <v>100</v>
      </c>
      <c r="I39" s="9"/>
      <c r="J39" s="9"/>
      <c r="K39" s="9"/>
    </row>
    <row r="40" spans="1:11" s="97" customFormat="1" ht="15.75">
      <c r="A40" s="242" t="s">
        <v>12</v>
      </c>
      <c r="B40" s="242"/>
      <c r="C40" s="45">
        <v>55346</v>
      </c>
      <c r="D40" s="86">
        <v>0</v>
      </c>
      <c r="E40" s="40">
        <v>55346</v>
      </c>
      <c r="F40" s="86">
        <v>0</v>
      </c>
      <c r="G40" s="43">
        <v>32380</v>
      </c>
      <c r="H40" s="9" t="s">
        <v>100</v>
      </c>
      <c r="I40" s="9"/>
      <c r="J40" s="9"/>
      <c r="K40" s="9"/>
    </row>
    <row r="41" spans="1:11" s="97" customFormat="1" ht="15.75">
      <c r="A41" s="242" t="s">
        <v>191</v>
      </c>
      <c r="B41" s="242"/>
      <c r="C41" s="45" t="s">
        <v>94</v>
      </c>
      <c r="D41" s="45" t="s">
        <v>94</v>
      </c>
      <c r="E41" s="45" t="s">
        <v>94</v>
      </c>
      <c r="F41" s="45" t="s">
        <v>94</v>
      </c>
      <c r="G41" s="43">
        <v>9266</v>
      </c>
      <c r="H41" s="44" t="s">
        <v>140</v>
      </c>
      <c r="I41" s="9"/>
      <c r="J41" s="9"/>
      <c r="K41" s="9"/>
    </row>
    <row r="42" spans="1:11" s="97" customFormat="1" ht="15.75">
      <c r="A42" s="242" t="s">
        <v>192</v>
      </c>
      <c r="B42" s="242"/>
      <c r="C42" s="45">
        <v>22170</v>
      </c>
      <c r="D42" s="86">
        <v>0</v>
      </c>
      <c r="E42" s="40">
        <v>22170</v>
      </c>
      <c r="F42" s="86">
        <v>0</v>
      </c>
      <c r="G42" s="45">
        <v>19532</v>
      </c>
      <c r="H42" s="9" t="s">
        <v>100</v>
      </c>
      <c r="I42" s="9"/>
      <c r="J42" s="9"/>
      <c r="K42" s="9"/>
    </row>
    <row r="43" spans="1:11" s="97" customFormat="1" ht="15.75">
      <c r="A43" s="242" t="s">
        <v>193</v>
      </c>
      <c r="B43" s="242"/>
      <c r="C43" s="45">
        <v>65922</v>
      </c>
      <c r="D43" s="40">
        <v>63563</v>
      </c>
      <c r="E43" s="40">
        <v>2359</v>
      </c>
      <c r="F43" s="75">
        <v>7550360</v>
      </c>
      <c r="G43" s="41">
        <v>63094</v>
      </c>
      <c r="H43" s="9" t="s">
        <v>100</v>
      </c>
      <c r="I43" s="9"/>
      <c r="J43" s="9"/>
      <c r="K43" s="9"/>
    </row>
    <row r="44" spans="1:11" s="97" customFormat="1" ht="15.75">
      <c r="A44" s="242" t="s">
        <v>194</v>
      </c>
      <c r="B44" s="242"/>
      <c r="C44" s="45">
        <v>32734</v>
      </c>
      <c r="D44" s="40">
        <v>31097</v>
      </c>
      <c r="E44" s="40">
        <v>1637</v>
      </c>
      <c r="F44" s="75">
        <v>9638198</v>
      </c>
      <c r="G44" s="41">
        <v>35647</v>
      </c>
      <c r="H44" s="9" t="s">
        <v>102</v>
      </c>
      <c r="I44" s="9"/>
      <c r="J44" s="9"/>
      <c r="K44" s="9"/>
    </row>
    <row r="45" spans="1:11" s="97" customFormat="1" ht="19.5">
      <c r="A45" s="109" t="s">
        <v>195</v>
      </c>
      <c r="B45" s="110"/>
      <c r="C45" s="110"/>
      <c r="D45" s="110"/>
      <c r="E45" s="110"/>
      <c r="F45" s="110"/>
      <c r="G45" s="110"/>
      <c r="H45" s="110"/>
      <c r="I45" s="110"/>
      <c r="J45" s="110"/>
      <c r="K45" s="111"/>
    </row>
    <row r="46" spans="1:11" s="97" customFormat="1" ht="19.5">
      <c r="A46" s="109" t="s">
        <v>196</v>
      </c>
      <c r="B46" s="110"/>
      <c r="C46" s="110"/>
      <c r="D46" s="110"/>
      <c r="E46" s="110"/>
      <c r="F46" s="110"/>
      <c r="G46" s="110"/>
      <c r="H46" s="110"/>
      <c r="I46" s="110"/>
      <c r="J46" s="110"/>
      <c r="K46" s="112" t="s">
        <v>197</v>
      </c>
    </row>
    <row r="47" spans="1:11" s="97" customFormat="1" ht="21" customHeight="1">
      <c r="A47" s="109" t="s">
        <v>198</v>
      </c>
      <c r="B47" s="110"/>
      <c r="C47" s="110"/>
      <c r="D47" s="110"/>
      <c r="E47" s="110"/>
      <c r="F47" s="110"/>
      <c r="G47" s="110"/>
      <c r="H47" s="110"/>
      <c r="I47" s="110"/>
      <c r="J47" s="110"/>
      <c r="K47" s="110"/>
    </row>
    <row r="48" spans="1:11" s="97" customFormat="1" ht="21" customHeight="1">
      <c r="A48" s="109"/>
      <c r="B48" s="110"/>
      <c r="C48" s="110"/>
      <c r="D48" s="110"/>
      <c r="E48" s="110"/>
      <c r="F48" s="110"/>
      <c r="G48" s="110"/>
      <c r="H48" s="110"/>
      <c r="I48" s="110"/>
      <c r="J48" s="110"/>
      <c r="K48" s="110"/>
    </row>
    <row r="49" spans="1:11" s="97" customFormat="1" ht="15.75">
      <c r="A49" s="95" t="s">
        <v>199</v>
      </c>
      <c r="B49" s="95"/>
      <c r="C49" s="95"/>
      <c r="D49" s="113" t="s">
        <v>3</v>
      </c>
      <c r="E49" s="95"/>
      <c r="F49" s="100"/>
      <c r="G49" s="95" t="s">
        <v>200</v>
      </c>
      <c r="H49" s="95"/>
      <c r="I49" s="100"/>
      <c r="J49" s="102" t="s">
        <v>201</v>
      </c>
      <c r="K49" s="95"/>
    </row>
    <row r="50" spans="1:13" s="97" customFormat="1" ht="30" customHeight="1">
      <c r="A50" s="100"/>
      <c r="B50" s="95"/>
      <c r="C50" s="95"/>
      <c r="D50" s="113"/>
      <c r="E50" s="95"/>
      <c r="F50" s="95"/>
      <c r="G50" s="95" t="s">
        <v>4</v>
      </c>
      <c r="H50" s="95"/>
      <c r="I50" s="100"/>
      <c r="J50" s="95"/>
      <c r="K50" s="95"/>
      <c r="L50" s="100"/>
      <c r="M50" s="100"/>
    </row>
  </sheetData>
  <sheetProtection/>
  <mergeCells count="53">
    <mergeCell ref="A41:B41"/>
    <mergeCell ref="H21:K21"/>
    <mergeCell ref="A23:B23"/>
    <mergeCell ref="A17:B17"/>
    <mergeCell ref="A18:B18"/>
    <mergeCell ref="A19:B19"/>
    <mergeCell ref="H20:K20"/>
    <mergeCell ref="A21:B21"/>
    <mergeCell ref="A22:B22"/>
    <mergeCell ref="A20:B20"/>
    <mergeCell ref="A11:B11"/>
    <mergeCell ref="A43:B43"/>
    <mergeCell ref="A44:B44"/>
    <mergeCell ref="A39:B39"/>
    <mergeCell ref="A33:B33"/>
    <mergeCell ref="A37:B37"/>
    <mergeCell ref="A38:B38"/>
    <mergeCell ref="A42:B42"/>
    <mergeCell ref="A35:B35"/>
    <mergeCell ref="A36:B36"/>
    <mergeCell ref="A9:B9"/>
    <mergeCell ref="H16:K16"/>
    <mergeCell ref="H19:K19"/>
    <mergeCell ref="A15:B15"/>
    <mergeCell ref="A14:B14"/>
    <mergeCell ref="A16:B16"/>
    <mergeCell ref="H11:K11"/>
    <mergeCell ref="H12:I12"/>
    <mergeCell ref="H13:I13"/>
    <mergeCell ref="H15:K15"/>
    <mergeCell ref="C6:E6"/>
    <mergeCell ref="A6:B8"/>
    <mergeCell ref="F6:F8"/>
    <mergeCell ref="H6:K8"/>
    <mergeCell ref="E5:G5"/>
    <mergeCell ref="G6:G8"/>
    <mergeCell ref="A12:B12"/>
    <mergeCell ref="A13:B13"/>
    <mergeCell ref="A28:B28"/>
    <mergeCell ref="A24:B24"/>
    <mergeCell ref="A25:B25"/>
    <mergeCell ref="C2:I2"/>
    <mergeCell ref="A26:B26"/>
    <mergeCell ref="A10:B10"/>
    <mergeCell ref="A3:K3"/>
    <mergeCell ref="H9:K9"/>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tabColor indexed="40"/>
    <pageSetUpPr fitToPage="1"/>
  </sheetPr>
  <dimension ref="A1:M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C16" sqref="C16"/>
    </sheetView>
  </sheetViews>
  <sheetFormatPr defaultColWidth="10.00390625" defaultRowHeight="16.5"/>
  <cols>
    <col min="1" max="1" width="11.75390625" style="120" customWidth="1"/>
    <col min="2" max="2" width="22.25390625" style="120" customWidth="1"/>
    <col min="3" max="3" width="19.25390625" style="120" customWidth="1"/>
    <col min="4" max="4" width="21.00390625" style="120" customWidth="1"/>
    <col min="5" max="5" width="21.50390625" style="120" customWidth="1"/>
    <col min="6" max="6" width="21.50390625" style="134" customWidth="1"/>
    <col min="7" max="7" width="19.375" style="120" customWidth="1"/>
    <col min="8" max="8" width="12.875" style="120" customWidth="1"/>
    <col min="9" max="9" width="10.125" style="120" customWidth="1"/>
    <col min="10" max="10" width="16.00390625" style="120" customWidth="1"/>
    <col min="11" max="11" width="36.00390625" style="120" customWidth="1"/>
    <col min="12" max="14" width="10.00390625" style="120" customWidth="1"/>
    <col min="15" max="15" width="9.625" style="120" customWidth="1"/>
    <col min="16" max="18" width="10.00390625" style="120" hidden="1" customWidth="1"/>
    <col min="19" max="16384" width="10.00390625" style="120" customWidth="1"/>
  </cols>
  <sheetData>
    <row r="1" spans="1:11" s="97" customFormat="1" ht="15.75">
      <c r="A1" s="115" t="s">
        <v>0</v>
      </c>
      <c r="B1" s="116"/>
      <c r="C1" s="116"/>
      <c r="D1" s="116"/>
      <c r="E1" s="116"/>
      <c r="F1" s="117"/>
      <c r="G1" s="116"/>
      <c r="H1" s="116"/>
      <c r="I1" s="116"/>
      <c r="J1" s="115" t="s">
        <v>1</v>
      </c>
      <c r="K1" s="115" t="s">
        <v>147</v>
      </c>
    </row>
    <row r="2" spans="1:11" s="97" customFormat="1" ht="15.75">
      <c r="A2" s="115" t="s">
        <v>148</v>
      </c>
      <c r="B2" s="118" t="s">
        <v>149</v>
      </c>
      <c r="C2" s="253" t="s">
        <v>150</v>
      </c>
      <c r="D2" s="253"/>
      <c r="E2" s="253"/>
      <c r="F2" s="253"/>
      <c r="G2" s="253"/>
      <c r="H2" s="253"/>
      <c r="I2" s="253"/>
      <c r="J2" s="115" t="s">
        <v>2</v>
      </c>
      <c r="K2" s="119" t="s">
        <v>151</v>
      </c>
    </row>
    <row r="3" spans="1:11" s="97" customFormat="1" ht="30">
      <c r="A3" s="260" t="s">
        <v>77</v>
      </c>
      <c r="B3" s="260"/>
      <c r="C3" s="260"/>
      <c r="D3" s="260"/>
      <c r="E3" s="260"/>
      <c r="F3" s="260"/>
      <c r="G3" s="260"/>
      <c r="H3" s="260"/>
      <c r="I3" s="260"/>
      <c r="J3" s="260"/>
      <c r="K3" s="260"/>
    </row>
    <row r="4" spans="1:11" s="97" customFormat="1" ht="3.75" customHeight="1">
      <c r="A4" s="116"/>
      <c r="B4" s="116"/>
      <c r="C4" s="116"/>
      <c r="D4" s="116"/>
      <c r="E4" s="116"/>
      <c r="F4" s="117"/>
      <c r="G4" s="116"/>
      <c r="H4" s="116"/>
      <c r="I4" s="116"/>
      <c r="J4" s="116"/>
      <c r="K4" s="120"/>
    </row>
    <row r="5" spans="1:11" s="97" customFormat="1" ht="19.5">
      <c r="A5" s="120"/>
      <c r="B5" s="121"/>
      <c r="C5" s="121"/>
      <c r="D5" s="121"/>
      <c r="E5" s="257" t="s">
        <v>202</v>
      </c>
      <c r="F5" s="257"/>
      <c r="G5" s="257"/>
      <c r="H5" s="121"/>
      <c r="I5" s="121"/>
      <c r="J5" s="121"/>
      <c r="K5" s="122" t="s">
        <v>153</v>
      </c>
    </row>
    <row r="6" spans="1:11" s="97" customFormat="1" ht="15.75">
      <c r="A6" s="259" t="s">
        <v>154</v>
      </c>
      <c r="B6" s="259"/>
      <c r="C6" s="261" t="s">
        <v>155</v>
      </c>
      <c r="D6" s="261"/>
      <c r="E6" s="261"/>
      <c r="F6" s="262" t="s">
        <v>156</v>
      </c>
      <c r="G6" s="258" t="s">
        <v>157</v>
      </c>
      <c r="H6" s="256" t="s">
        <v>158</v>
      </c>
      <c r="I6" s="256"/>
      <c r="J6" s="256"/>
      <c r="K6" s="256"/>
    </row>
    <row r="7" spans="1:11" s="97" customFormat="1" ht="15.75">
      <c r="A7" s="259"/>
      <c r="B7" s="259"/>
      <c r="C7" s="123" t="s">
        <v>159</v>
      </c>
      <c r="D7" s="124" t="s">
        <v>160</v>
      </c>
      <c r="E7" s="125" t="s">
        <v>161</v>
      </c>
      <c r="F7" s="262"/>
      <c r="G7" s="258"/>
      <c r="H7" s="256"/>
      <c r="I7" s="256"/>
      <c r="J7" s="256"/>
      <c r="K7" s="256"/>
    </row>
    <row r="8" spans="1:11" s="97" customFormat="1" ht="15.75">
      <c r="A8" s="259"/>
      <c r="B8" s="259"/>
      <c r="C8" s="126"/>
      <c r="D8" s="127" t="s">
        <v>162</v>
      </c>
      <c r="E8" s="127" t="s">
        <v>163</v>
      </c>
      <c r="F8" s="262"/>
      <c r="G8" s="258"/>
      <c r="H8" s="256"/>
      <c r="I8" s="256"/>
      <c r="J8" s="256"/>
      <c r="K8" s="256"/>
    </row>
    <row r="9" spans="1:11" s="97" customFormat="1" ht="15.75">
      <c r="A9" s="259" t="s">
        <v>164</v>
      </c>
      <c r="B9" s="259"/>
      <c r="C9" s="40">
        <f>SUM(C10:C44)</f>
        <v>822624</v>
      </c>
      <c r="D9" s="40">
        <f>SUM(D10:D44)</f>
        <v>434806</v>
      </c>
      <c r="E9" s="40">
        <f>SUM(E10:E44)</f>
        <v>387818</v>
      </c>
      <c r="F9" s="75">
        <f>SUM(F10:F44)</f>
        <v>46830710</v>
      </c>
      <c r="G9" s="43">
        <f>SUM(G10:G44)</f>
        <v>894896</v>
      </c>
      <c r="H9" s="223"/>
      <c r="I9" s="223"/>
      <c r="J9" s="223"/>
      <c r="K9" s="223"/>
    </row>
    <row r="10" spans="1:11" s="97" customFormat="1" ht="15.75">
      <c r="A10" s="254" t="s">
        <v>165</v>
      </c>
      <c r="B10" s="254"/>
      <c r="C10" s="45">
        <v>73015</v>
      </c>
      <c r="D10" s="86">
        <v>0</v>
      </c>
      <c r="E10" s="40">
        <v>73015</v>
      </c>
      <c r="F10" s="86">
        <v>0</v>
      </c>
      <c r="G10" s="43">
        <v>61443</v>
      </c>
      <c r="H10" s="9" t="s">
        <v>92</v>
      </c>
      <c r="I10" s="15"/>
      <c r="J10" s="15"/>
      <c r="K10" s="15"/>
    </row>
    <row r="11" spans="1:11" s="97" customFormat="1" ht="15.75">
      <c r="A11" s="254" t="s">
        <v>166</v>
      </c>
      <c r="B11" s="254"/>
      <c r="C11" s="76" t="s">
        <v>94</v>
      </c>
      <c r="D11" s="76" t="s">
        <v>94</v>
      </c>
      <c r="E11" s="76" t="s">
        <v>94</v>
      </c>
      <c r="F11" s="76" t="s">
        <v>94</v>
      </c>
      <c r="G11" s="39" t="s">
        <v>109</v>
      </c>
      <c r="H11" s="216" t="s">
        <v>95</v>
      </c>
      <c r="I11" s="216"/>
      <c r="J11" s="216"/>
      <c r="K11" s="216"/>
    </row>
    <row r="12" spans="1:11" s="97" customFormat="1" ht="15.75">
      <c r="A12" s="254" t="s">
        <v>167</v>
      </c>
      <c r="B12" s="254"/>
      <c r="C12" s="45">
        <v>4284</v>
      </c>
      <c r="D12" s="86">
        <v>0</v>
      </c>
      <c r="E12" s="40">
        <v>4284</v>
      </c>
      <c r="F12" s="86">
        <v>0</v>
      </c>
      <c r="G12" s="43">
        <v>5513</v>
      </c>
      <c r="H12" s="196" t="s">
        <v>203</v>
      </c>
      <c r="I12" s="196"/>
      <c r="J12" s="9"/>
      <c r="K12" s="9"/>
    </row>
    <row r="13" spans="1:11" s="97" customFormat="1" ht="15.75">
      <c r="A13" s="254" t="s">
        <v>168</v>
      </c>
      <c r="B13" s="254"/>
      <c r="C13" s="45">
        <v>18624</v>
      </c>
      <c r="D13" s="40">
        <v>10964</v>
      </c>
      <c r="E13" s="40">
        <v>7660</v>
      </c>
      <c r="F13" s="75">
        <v>320922</v>
      </c>
      <c r="G13" s="47">
        <v>21635</v>
      </c>
      <c r="H13" s="196" t="s">
        <v>203</v>
      </c>
      <c r="I13" s="196"/>
      <c r="J13" s="9"/>
      <c r="K13" s="9"/>
    </row>
    <row r="14" spans="1:11" s="97" customFormat="1" ht="15.75">
      <c r="A14" s="254" t="s">
        <v>169</v>
      </c>
      <c r="B14" s="254"/>
      <c r="C14" s="45">
        <v>15657</v>
      </c>
      <c r="D14" s="86">
        <v>0</v>
      </c>
      <c r="E14" s="40">
        <v>15657</v>
      </c>
      <c r="F14" s="86">
        <v>0</v>
      </c>
      <c r="G14" s="45">
        <v>19510</v>
      </c>
      <c r="H14" s="9" t="s">
        <v>204</v>
      </c>
      <c r="I14" s="9"/>
      <c r="J14" s="9"/>
      <c r="K14" s="9"/>
    </row>
    <row r="15" spans="1:11" s="97" customFormat="1" ht="15.75">
      <c r="A15" s="255" t="s">
        <v>170</v>
      </c>
      <c r="B15" s="255"/>
      <c r="C15" s="45">
        <v>4332</v>
      </c>
      <c r="D15" s="40">
        <v>2993</v>
      </c>
      <c r="E15" s="40">
        <v>1339</v>
      </c>
      <c r="F15" s="75">
        <v>776620</v>
      </c>
      <c r="G15" s="27">
        <v>6647</v>
      </c>
      <c r="H15" s="196" t="s">
        <v>205</v>
      </c>
      <c r="I15" s="200"/>
      <c r="J15" s="200"/>
      <c r="K15" s="200"/>
    </row>
    <row r="16" spans="1:11" s="97" customFormat="1" ht="15.75">
      <c r="A16" s="254" t="s">
        <v>171</v>
      </c>
      <c r="B16" s="254"/>
      <c r="C16" s="45">
        <v>21610</v>
      </c>
      <c r="D16" s="86">
        <v>0</v>
      </c>
      <c r="E16" s="40">
        <v>21610</v>
      </c>
      <c r="F16" s="86">
        <v>0</v>
      </c>
      <c r="G16" s="43">
        <v>17077</v>
      </c>
      <c r="H16" s="196" t="s">
        <v>206</v>
      </c>
      <c r="I16" s="196"/>
      <c r="J16" s="196"/>
      <c r="K16" s="196"/>
    </row>
    <row r="17" spans="1:11" s="97" customFormat="1" ht="15.75">
      <c r="A17" s="254" t="s">
        <v>172</v>
      </c>
      <c r="B17" s="254"/>
      <c r="C17" s="45">
        <v>1100</v>
      </c>
      <c r="D17" s="86">
        <v>0</v>
      </c>
      <c r="E17" s="40">
        <v>1100</v>
      </c>
      <c r="F17" s="86">
        <v>0</v>
      </c>
      <c r="G17" s="45">
        <v>1211</v>
      </c>
      <c r="H17" s="9" t="s">
        <v>204</v>
      </c>
      <c r="I17" s="9"/>
      <c r="J17" s="9"/>
      <c r="K17" s="9"/>
    </row>
    <row r="18" spans="1:11" s="97" customFormat="1" ht="15.75">
      <c r="A18" s="254" t="s">
        <v>173</v>
      </c>
      <c r="B18" s="254"/>
      <c r="C18" s="45">
        <v>21181</v>
      </c>
      <c r="D18" s="86">
        <v>0</v>
      </c>
      <c r="E18" s="40">
        <v>21181</v>
      </c>
      <c r="F18" s="86">
        <v>0</v>
      </c>
      <c r="G18" s="40">
        <v>21235</v>
      </c>
      <c r="H18" s="44" t="s">
        <v>207</v>
      </c>
      <c r="I18" s="9"/>
      <c r="J18" s="9"/>
      <c r="K18" s="9"/>
    </row>
    <row r="19" spans="1:11" s="97" customFormat="1" ht="15.75">
      <c r="A19" s="254" t="s">
        <v>174</v>
      </c>
      <c r="B19" s="254"/>
      <c r="C19" s="76" t="s">
        <v>208</v>
      </c>
      <c r="D19" s="76" t="s">
        <v>208</v>
      </c>
      <c r="E19" s="76" t="s">
        <v>208</v>
      </c>
      <c r="F19" s="76" t="s">
        <v>208</v>
      </c>
      <c r="G19" s="54" t="s">
        <v>209</v>
      </c>
      <c r="H19" s="201" t="s">
        <v>210</v>
      </c>
      <c r="I19" s="201"/>
      <c r="J19" s="201"/>
      <c r="K19" s="201"/>
    </row>
    <row r="20" spans="1:11" s="97" customFormat="1" ht="15.75">
      <c r="A20" s="254" t="s">
        <v>175</v>
      </c>
      <c r="B20" s="254"/>
      <c r="C20" s="45">
        <v>50628</v>
      </c>
      <c r="D20" s="40">
        <v>39776</v>
      </c>
      <c r="E20" s="40">
        <v>10852</v>
      </c>
      <c r="F20" s="75">
        <v>999850</v>
      </c>
      <c r="G20" s="40">
        <v>53581</v>
      </c>
      <c r="H20" s="196" t="s">
        <v>211</v>
      </c>
      <c r="I20" s="196"/>
      <c r="J20" s="196"/>
      <c r="K20" s="196"/>
    </row>
    <row r="21" spans="1:11" s="97" customFormat="1" ht="15.75">
      <c r="A21" s="254" t="s">
        <v>176</v>
      </c>
      <c r="B21" s="254"/>
      <c r="C21" s="45">
        <v>1639</v>
      </c>
      <c r="D21" s="86">
        <v>0</v>
      </c>
      <c r="E21" s="40">
        <v>1639</v>
      </c>
      <c r="F21" s="86">
        <v>0</v>
      </c>
      <c r="G21" s="54" t="s">
        <v>212</v>
      </c>
      <c r="H21" s="190" t="s">
        <v>213</v>
      </c>
      <c r="I21" s="191"/>
      <c r="J21" s="191"/>
      <c r="K21" s="191"/>
    </row>
    <row r="22" spans="1:11" s="97" customFormat="1" ht="15.75">
      <c r="A22" s="254" t="s">
        <v>177</v>
      </c>
      <c r="B22" s="254"/>
      <c r="C22" s="45">
        <v>4633</v>
      </c>
      <c r="D22" s="40">
        <v>4384</v>
      </c>
      <c r="E22" s="40">
        <v>249</v>
      </c>
      <c r="F22" s="75">
        <v>398730</v>
      </c>
      <c r="G22" s="47">
        <v>6780</v>
      </c>
      <c r="H22" s="37" t="s">
        <v>214</v>
      </c>
      <c r="I22" s="9"/>
      <c r="J22" s="9"/>
      <c r="K22" s="9"/>
    </row>
    <row r="23" spans="1:11" s="97" customFormat="1" ht="15.75">
      <c r="A23" s="254" t="s">
        <v>178</v>
      </c>
      <c r="B23" s="254"/>
      <c r="C23" s="45">
        <v>9711</v>
      </c>
      <c r="D23" s="40">
        <v>9588</v>
      </c>
      <c r="E23" s="40">
        <v>123</v>
      </c>
      <c r="F23" s="75">
        <v>3649120</v>
      </c>
      <c r="G23" s="43">
        <v>10388</v>
      </c>
      <c r="H23" s="37" t="s">
        <v>214</v>
      </c>
      <c r="I23" s="9"/>
      <c r="J23" s="9"/>
      <c r="K23" s="9"/>
    </row>
    <row r="24" spans="1:11" s="97" customFormat="1" ht="15.75">
      <c r="A24" s="254" t="s">
        <v>179</v>
      </c>
      <c r="B24" s="254"/>
      <c r="C24" s="45">
        <v>23511</v>
      </c>
      <c r="D24" s="86">
        <v>0</v>
      </c>
      <c r="E24" s="40">
        <v>23511</v>
      </c>
      <c r="F24" s="86">
        <v>0</v>
      </c>
      <c r="G24" s="45">
        <v>25572</v>
      </c>
      <c r="H24" s="37" t="s">
        <v>213</v>
      </c>
      <c r="I24" s="9"/>
      <c r="J24" s="9"/>
      <c r="K24" s="9"/>
    </row>
    <row r="25" spans="1:11" s="97" customFormat="1" ht="15.75">
      <c r="A25" s="254" t="s">
        <v>180</v>
      </c>
      <c r="B25" s="254"/>
      <c r="C25" s="45">
        <v>11803</v>
      </c>
      <c r="D25" s="40">
        <v>7301</v>
      </c>
      <c r="E25" s="40">
        <v>4502</v>
      </c>
      <c r="F25" s="75">
        <v>876140</v>
      </c>
      <c r="G25" s="47">
        <v>16766</v>
      </c>
      <c r="H25" s="37" t="s">
        <v>215</v>
      </c>
      <c r="I25" s="9"/>
      <c r="J25" s="9"/>
      <c r="K25" s="9"/>
    </row>
    <row r="26" spans="1:11" s="97" customFormat="1" ht="15.75">
      <c r="A26" s="254" t="s">
        <v>181</v>
      </c>
      <c r="B26" s="254"/>
      <c r="C26" s="45">
        <v>20718</v>
      </c>
      <c r="D26" s="40">
        <v>19106</v>
      </c>
      <c r="E26" s="40">
        <v>1612</v>
      </c>
      <c r="F26" s="75">
        <v>1836245</v>
      </c>
      <c r="G26" s="47">
        <v>29832</v>
      </c>
      <c r="H26" s="37" t="s">
        <v>215</v>
      </c>
      <c r="I26" s="9"/>
      <c r="J26" s="9"/>
      <c r="K26" s="9"/>
    </row>
    <row r="27" spans="1:11" s="97" customFormat="1" ht="15.75">
      <c r="A27" s="254" t="s">
        <v>182</v>
      </c>
      <c r="B27" s="254"/>
      <c r="C27" s="45">
        <v>11187</v>
      </c>
      <c r="D27" s="86">
        <v>0</v>
      </c>
      <c r="E27" s="40">
        <v>11187</v>
      </c>
      <c r="F27" s="86">
        <v>0</v>
      </c>
      <c r="G27" s="49">
        <v>18183</v>
      </c>
      <c r="H27" s="42" t="s">
        <v>216</v>
      </c>
      <c r="I27" s="36"/>
      <c r="J27" s="36"/>
      <c r="K27" s="36"/>
    </row>
    <row r="28" spans="1:11" s="97" customFormat="1" ht="15.75">
      <c r="A28" s="263" t="s">
        <v>183</v>
      </c>
      <c r="B28" s="263"/>
      <c r="C28" s="45">
        <v>49421</v>
      </c>
      <c r="D28" s="40">
        <v>39122</v>
      </c>
      <c r="E28" s="40">
        <v>10299</v>
      </c>
      <c r="F28" s="75">
        <v>3232920</v>
      </c>
      <c r="G28" s="53" t="s">
        <v>217</v>
      </c>
      <c r="H28" s="37" t="s">
        <v>218</v>
      </c>
      <c r="I28" s="9"/>
      <c r="J28" s="9"/>
      <c r="K28" s="9"/>
    </row>
    <row r="29" spans="1:11" s="97" customFormat="1" ht="15.75">
      <c r="A29" s="254" t="s">
        <v>185</v>
      </c>
      <c r="B29" s="254"/>
      <c r="C29" s="45">
        <v>20743</v>
      </c>
      <c r="D29" s="40">
        <v>20230</v>
      </c>
      <c r="E29" s="40">
        <v>513</v>
      </c>
      <c r="F29" s="75">
        <v>1076910</v>
      </c>
      <c r="G29" s="40">
        <v>19422</v>
      </c>
      <c r="H29" s="37" t="s">
        <v>219</v>
      </c>
      <c r="I29" s="9"/>
      <c r="J29" s="9"/>
      <c r="K29" s="9"/>
    </row>
    <row r="30" spans="1:11" s="97" customFormat="1" ht="15.75">
      <c r="A30" s="254" t="s">
        <v>186</v>
      </c>
      <c r="B30" s="254"/>
      <c r="C30" s="45">
        <v>20435</v>
      </c>
      <c r="D30" s="40">
        <v>5854</v>
      </c>
      <c r="E30" s="40">
        <v>14581</v>
      </c>
      <c r="F30" s="75">
        <v>324024</v>
      </c>
      <c r="G30" s="43">
        <v>24287</v>
      </c>
      <c r="H30" s="9" t="s">
        <v>5</v>
      </c>
      <c r="I30" s="9"/>
      <c r="J30" s="9"/>
      <c r="K30" s="9"/>
    </row>
    <row r="31" spans="1:11" s="97" customFormat="1" ht="15.75">
      <c r="A31" s="254" t="s">
        <v>7</v>
      </c>
      <c r="B31" s="254"/>
      <c r="C31" s="45">
        <v>13390</v>
      </c>
      <c r="D31" s="45">
        <v>9346</v>
      </c>
      <c r="E31" s="45">
        <v>4044</v>
      </c>
      <c r="F31" s="75">
        <v>334380</v>
      </c>
      <c r="G31" s="51">
        <v>14642</v>
      </c>
      <c r="H31" s="9" t="s">
        <v>220</v>
      </c>
      <c r="I31" s="9"/>
      <c r="J31" s="9"/>
      <c r="K31" s="9"/>
    </row>
    <row r="32" spans="1:11" s="97" customFormat="1" ht="15.75">
      <c r="A32" s="254" t="s">
        <v>8</v>
      </c>
      <c r="B32" s="254"/>
      <c r="C32" s="45">
        <v>45660</v>
      </c>
      <c r="D32" s="45">
        <v>36222</v>
      </c>
      <c r="E32" s="45">
        <v>9438</v>
      </c>
      <c r="F32" s="75">
        <v>1556140</v>
      </c>
      <c r="G32" s="51">
        <v>54626</v>
      </c>
      <c r="H32" s="9" t="s">
        <v>221</v>
      </c>
      <c r="I32" s="9"/>
      <c r="J32" s="9"/>
      <c r="K32" s="9"/>
    </row>
    <row r="33" spans="1:11" s="97" customFormat="1" ht="15.75">
      <c r="A33" s="254" t="s">
        <v>9</v>
      </c>
      <c r="B33" s="254"/>
      <c r="C33" s="45">
        <v>34567</v>
      </c>
      <c r="D33" s="45">
        <v>27220</v>
      </c>
      <c r="E33" s="45">
        <v>7347</v>
      </c>
      <c r="F33" s="75">
        <v>1114470</v>
      </c>
      <c r="G33" s="51">
        <v>42915</v>
      </c>
      <c r="H33" s="9" t="s">
        <v>220</v>
      </c>
      <c r="I33" s="9"/>
      <c r="J33" s="9"/>
      <c r="K33" s="9"/>
    </row>
    <row r="34" spans="1:11" s="97" customFormat="1" ht="15.75">
      <c r="A34" s="254" t="s">
        <v>187</v>
      </c>
      <c r="B34" s="254"/>
      <c r="C34" s="45">
        <v>42444</v>
      </c>
      <c r="D34" s="40">
        <v>15800</v>
      </c>
      <c r="E34" s="40">
        <v>26644</v>
      </c>
      <c r="F34" s="75">
        <v>1463360</v>
      </c>
      <c r="G34" s="45">
        <v>41239</v>
      </c>
      <c r="H34" s="9" t="s">
        <v>222</v>
      </c>
      <c r="I34" s="9"/>
      <c r="J34" s="9"/>
      <c r="K34" s="9"/>
    </row>
    <row r="35" spans="1:11" s="97" customFormat="1" ht="15.75">
      <c r="A35" s="254" t="s">
        <v>188</v>
      </c>
      <c r="B35" s="254"/>
      <c r="C35" s="45">
        <v>44664</v>
      </c>
      <c r="D35" s="40">
        <v>44664</v>
      </c>
      <c r="E35" s="86">
        <v>0</v>
      </c>
      <c r="F35" s="75">
        <v>8932800</v>
      </c>
      <c r="G35" s="40">
        <v>61129</v>
      </c>
      <c r="H35" s="9" t="s">
        <v>220</v>
      </c>
      <c r="I35" s="9"/>
      <c r="J35" s="9"/>
      <c r="K35" s="9"/>
    </row>
    <row r="36" spans="1:11" s="97" customFormat="1" ht="15.75">
      <c r="A36" s="254" t="s">
        <v>10</v>
      </c>
      <c r="B36" s="254"/>
      <c r="C36" s="45">
        <v>3437</v>
      </c>
      <c r="D36" s="128">
        <v>0</v>
      </c>
      <c r="E36" s="45">
        <v>3437</v>
      </c>
      <c r="F36" s="128">
        <v>0</v>
      </c>
      <c r="G36" s="47">
        <v>11578</v>
      </c>
      <c r="H36" s="9" t="s">
        <v>223</v>
      </c>
      <c r="I36" s="9"/>
      <c r="J36" s="9"/>
      <c r="K36" s="9"/>
    </row>
    <row r="37" spans="1:11" s="97" customFormat="1" ht="15.75">
      <c r="A37" s="254" t="s">
        <v>189</v>
      </c>
      <c r="B37" s="254"/>
      <c r="C37" s="45">
        <v>43255</v>
      </c>
      <c r="D37" s="40">
        <v>31544</v>
      </c>
      <c r="E37" s="40">
        <v>11711</v>
      </c>
      <c r="F37" s="75">
        <v>1361680</v>
      </c>
      <c r="G37" s="43">
        <v>55813</v>
      </c>
      <c r="H37" s="9" t="s">
        <v>220</v>
      </c>
      <c r="I37" s="9"/>
      <c r="J37" s="9"/>
      <c r="K37" s="9"/>
    </row>
    <row r="38" spans="1:11" s="97" customFormat="1" ht="15.75">
      <c r="A38" s="254" t="s">
        <v>11</v>
      </c>
      <c r="B38" s="254"/>
      <c r="C38" s="45">
        <v>5444</v>
      </c>
      <c r="D38" s="86">
        <v>0</v>
      </c>
      <c r="E38" s="40">
        <v>5444</v>
      </c>
      <c r="F38" s="86">
        <v>0</v>
      </c>
      <c r="G38" s="45">
        <v>5486</v>
      </c>
      <c r="H38" s="9" t="s">
        <v>223</v>
      </c>
      <c r="I38" s="9"/>
      <c r="J38" s="9"/>
      <c r="K38" s="9"/>
    </row>
    <row r="39" spans="1:11" s="97" customFormat="1" ht="15.75">
      <c r="A39" s="254" t="s">
        <v>190</v>
      </c>
      <c r="B39" s="254"/>
      <c r="C39" s="45">
        <v>30279</v>
      </c>
      <c r="D39" s="86">
        <v>0</v>
      </c>
      <c r="E39" s="40">
        <v>30279</v>
      </c>
      <c r="F39" s="86">
        <v>0</v>
      </c>
      <c r="G39" s="43">
        <v>39069</v>
      </c>
      <c r="H39" s="9" t="s">
        <v>223</v>
      </c>
      <c r="I39" s="9"/>
      <c r="J39" s="9"/>
      <c r="K39" s="9"/>
    </row>
    <row r="40" spans="1:11" s="97" customFormat="1" ht="15.75">
      <c r="A40" s="254" t="s">
        <v>12</v>
      </c>
      <c r="B40" s="254"/>
      <c r="C40" s="45">
        <v>34604</v>
      </c>
      <c r="D40" s="86">
        <v>0</v>
      </c>
      <c r="E40" s="40">
        <v>34604</v>
      </c>
      <c r="F40" s="86">
        <v>0</v>
      </c>
      <c r="G40" s="43">
        <v>44650</v>
      </c>
      <c r="H40" s="9" t="s">
        <v>223</v>
      </c>
      <c r="I40" s="9"/>
      <c r="J40" s="9"/>
      <c r="K40" s="9"/>
    </row>
    <row r="41" spans="1:11" s="97" customFormat="1" ht="15.75">
      <c r="A41" s="254" t="s">
        <v>191</v>
      </c>
      <c r="B41" s="254"/>
      <c r="C41" s="45" t="s">
        <v>224</v>
      </c>
      <c r="D41" s="45" t="s">
        <v>224</v>
      </c>
      <c r="E41" s="45" t="s">
        <v>225</v>
      </c>
      <c r="F41" s="45" t="s">
        <v>226</v>
      </c>
      <c r="G41" s="43">
        <v>20738</v>
      </c>
      <c r="H41" s="44" t="s">
        <v>140</v>
      </c>
      <c r="I41" s="9"/>
      <c r="J41" s="9"/>
      <c r="K41" s="9"/>
    </row>
    <row r="42" spans="1:11" s="97" customFormat="1" ht="15.75">
      <c r="A42" s="254" t="s">
        <v>192</v>
      </c>
      <c r="B42" s="254"/>
      <c r="C42" s="45">
        <v>26651</v>
      </c>
      <c r="D42" s="86">
        <v>0</v>
      </c>
      <c r="E42" s="40">
        <v>26651</v>
      </c>
      <c r="F42" s="86">
        <v>0</v>
      </c>
      <c r="G42" s="45">
        <v>25578</v>
      </c>
      <c r="H42" s="9" t="s">
        <v>6</v>
      </c>
      <c r="I42" s="9"/>
      <c r="J42" s="9"/>
      <c r="K42" s="9"/>
    </row>
    <row r="43" spans="1:11" s="97" customFormat="1" ht="15.75">
      <c r="A43" s="254" t="s">
        <v>193</v>
      </c>
      <c r="B43" s="254"/>
      <c r="C43" s="45">
        <v>78885</v>
      </c>
      <c r="D43" s="40">
        <v>77336</v>
      </c>
      <c r="E43" s="40">
        <v>1549</v>
      </c>
      <c r="F43" s="75">
        <v>8442090</v>
      </c>
      <c r="G43" s="41">
        <v>82392</v>
      </c>
      <c r="H43" s="9" t="s">
        <v>100</v>
      </c>
      <c r="I43" s="9"/>
      <c r="J43" s="9"/>
      <c r="K43" s="9"/>
    </row>
    <row r="44" spans="1:11" s="97" customFormat="1" ht="15.75">
      <c r="A44" s="254" t="s">
        <v>194</v>
      </c>
      <c r="B44" s="254"/>
      <c r="C44" s="45">
        <v>35112</v>
      </c>
      <c r="D44" s="40">
        <v>33356</v>
      </c>
      <c r="E44" s="40">
        <v>1756</v>
      </c>
      <c r="F44" s="75">
        <v>10134309</v>
      </c>
      <c r="G44" s="41">
        <v>35959</v>
      </c>
      <c r="H44" s="9" t="s">
        <v>5</v>
      </c>
      <c r="I44" s="9"/>
      <c r="J44" s="9"/>
      <c r="K44" s="9"/>
    </row>
    <row r="45" spans="1:11" s="97" customFormat="1" ht="19.5">
      <c r="A45" s="129" t="s">
        <v>195</v>
      </c>
      <c r="B45" s="130"/>
      <c r="C45" s="130"/>
      <c r="D45" s="130"/>
      <c r="E45" s="130"/>
      <c r="F45" s="130"/>
      <c r="G45" s="130"/>
      <c r="H45" s="130"/>
      <c r="I45" s="130"/>
      <c r="J45" s="130"/>
      <c r="K45" s="131"/>
    </row>
    <row r="46" spans="1:11" s="97" customFormat="1" ht="19.5">
      <c r="A46" s="129" t="s">
        <v>196</v>
      </c>
      <c r="B46" s="130"/>
      <c r="C46" s="130"/>
      <c r="D46" s="130"/>
      <c r="E46" s="130"/>
      <c r="F46" s="130"/>
      <c r="G46" s="130"/>
      <c r="H46" s="130"/>
      <c r="I46" s="130"/>
      <c r="J46" s="130"/>
      <c r="K46" s="132" t="s">
        <v>227</v>
      </c>
    </row>
    <row r="47" spans="1:11" s="97" customFormat="1" ht="21" customHeight="1">
      <c r="A47" s="129" t="s">
        <v>198</v>
      </c>
      <c r="B47" s="130"/>
      <c r="C47" s="130"/>
      <c r="D47" s="130"/>
      <c r="E47" s="130"/>
      <c r="F47" s="130"/>
      <c r="G47" s="130"/>
      <c r="H47" s="130"/>
      <c r="I47" s="130"/>
      <c r="J47" s="130"/>
      <c r="K47" s="130"/>
    </row>
    <row r="48" spans="1:11" s="97" customFormat="1" ht="21" customHeight="1">
      <c r="A48" s="129"/>
      <c r="B48" s="130"/>
      <c r="C48" s="130"/>
      <c r="D48" s="130"/>
      <c r="E48" s="130"/>
      <c r="F48" s="130"/>
      <c r="G48" s="130"/>
      <c r="H48" s="130"/>
      <c r="I48" s="130"/>
      <c r="J48" s="130"/>
      <c r="K48" s="130"/>
    </row>
    <row r="49" spans="1:11" s="97" customFormat="1" ht="15.75">
      <c r="A49" s="116" t="s">
        <v>199</v>
      </c>
      <c r="B49" s="116"/>
      <c r="C49" s="116"/>
      <c r="D49" s="133" t="s">
        <v>3</v>
      </c>
      <c r="E49" s="116"/>
      <c r="F49" s="120"/>
      <c r="G49" s="116" t="s">
        <v>200</v>
      </c>
      <c r="H49" s="116"/>
      <c r="I49" s="120"/>
      <c r="J49" s="122" t="s">
        <v>201</v>
      </c>
      <c r="K49" s="116"/>
    </row>
    <row r="50" spans="1:13" s="97" customFormat="1" ht="30" customHeight="1">
      <c r="A50" s="120"/>
      <c r="B50" s="116"/>
      <c r="C50" s="116"/>
      <c r="D50" s="133"/>
      <c r="E50" s="116"/>
      <c r="F50" s="116"/>
      <c r="G50" s="116" t="s">
        <v>4</v>
      </c>
      <c r="H50" s="116"/>
      <c r="I50" s="120"/>
      <c r="J50" s="116"/>
      <c r="K50" s="116"/>
      <c r="L50" s="120"/>
      <c r="M50" s="120"/>
    </row>
  </sheetData>
  <sheetProtection/>
  <mergeCells count="53">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C2:I2"/>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tabColor indexed="40"/>
    <pageSetUpPr fitToPage="1"/>
  </sheetPr>
  <dimension ref="A1:M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G9" sqref="G9"/>
    </sheetView>
  </sheetViews>
  <sheetFormatPr defaultColWidth="10.00390625" defaultRowHeight="16.5"/>
  <cols>
    <col min="1" max="1" width="11.75390625" style="120" customWidth="1"/>
    <col min="2" max="2" width="22.25390625" style="120" customWidth="1"/>
    <col min="3" max="3" width="19.25390625" style="120" customWidth="1"/>
    <col min="4" max="4" width="21.00390625" style="120" customWidth="1"/>
    <col min="5" max="5" width="21.50390625" style="120" customWidth="1"/>
    <col min="6" max="6" width="21.50390625" style="134" customWidth="1"/>
    <col min="7" max="7" width="19.375" style="120" customWidth="1"/>
    <col min="8" max="8" width="12.875" style="120" customWidth="1"/>
    <col min="9" max="9" width="10.125" style="120" customWidth="1"/>
    <col min="10" max="10" width="16.00390625" style="120" customWidth="1"/>
    <col min="11" max="11" width="36.00390625" style="120" customWidth="1"/>
    <col min="12" max="14" width="10.00390625" style="120" customWidth="1"/>
    <col min="15" max="15" width="9.625" style="120" customWidth="1"/>
    <col min="16" max="18" width="10.00390625" style="120" hidden="1" customWidth="1"/>
    <col min="19" max="16384" width="10.00390625" style="120" customWidth="1"/>
  </cols>
  <sheetData>
    <row r="1" spans="1:11" s="97" customFormat="1" ht="15.75">
      <c r="A1" s="115" t="s">
        <v>0</v>
      </c>
      <c r="B1" s="116"/>
      <c r="C1" s="116"/>
      <c r="D1" s="116"/>
      <c r="E1" s="116"/>
      <c r="F1" s="117"/>
      <c r="G1" s="116"/>
      <c r="H1" s="116"/>
      <c r="I1" s="116"/>
      <c r="J1" s="115" t="s">
        <v>1</v>
      </c>
      <c r="K1" s="115" t="s">
        <v>147</v>
      </c>
    </row>
    <row r="2" spans="1:11" s="97" customFormat="1" ht="15.75">
      <c r="A2" s="115" t="s">
        <v>148</v>
      </c>
      <c r="B2" s="118" t="s">
        <v>149</v>
      </c>
      <c r="C2" s="253" t="s">
        <v>150</v>
      </c>
      <c r="D2" s="253"/>
      <c r="E2" s="253"/>
      <c r="F2" s="253"/>
      <c r="G2" s="253"/>
      <c r="H2" s="253"/>
      <c r="I2" s="253"/>
      <c r="J2" s="115" t="s">
        <v>2</v>
      </c>
      <c r="K2" s="119" t="s">
        <v>151</v>
      </c>
    </row>
    <row r="3" spans="1:11" s="97" customFormat="1" ht="30">
      <c r="A3" s="260" t="s">
        <v>77</v>
      </c>
      <c r="B3" s="260"/>
      <c r="C3" s="260"/>
      <c r="D3" s="260"/>
      <c r="E3" s="260"/>
      <c r="F3" s="260"/>
      <c r="G3" s="260"/>
      <c r="H3" s="260"/>
      <c r="I3" s="260"/>
      <c r="J3" s="260"/>
      <c r="K3" s="260"/>
    </row>
    <row r="4" spans="1:11" s="97" customFormat="1" ht="3.75" customHeight="1">
      <c r="A4" s="116"/>
      <c r="B4" s="116"/>
      <c r="C4" s="116"/>
      <c r="D4" s="116"/>
      <c r="E4" s="116"/>
      <c r="F4" s="117"/>
      <c r="G4" s="116"/>
      <c r="H4" s="116"/>
      <c r="I4" s="116"/>
      <c r="J4" s="116"/>
      <c r="K4" s="120"/>
    </row>
    <row r="5" spans="1:11" s="97" customFormat="1" ht="19.5">
      <c r="A5" s="120"/>
      <c r="B5" s="121"/>
      <c r="C5" s="121"/>
      <c r="D5" s="121"/>
      <c r="E5" s="257" t="s">
        <v>228</v>
      </c>
      <c r="F5" s="257"/>
      <c r="G5" s="257"/>
      <c r="H5" s="121"/>
      <c r="I5" s="121"/>
      <c r="J5" s="121"/>
      <c r="K5" s="122" t="s">
        <v>153</v>
      </c>
    </row>
    <row r="6" spans="1:11" s="97" customFormat="1" ht="15.75">
      <c r="A6" s="259" t="s">
        <v>154</v>
      </c>
      <c r="B6" s="259"/>
      <c r="C6" s="261" t="s">
        <v>155</v>
      </c>
      <c r="D6" s="261"/>
      <c r="E6" s="261"/>
      <c r="F6" s="262" t="s">
        <v>156</v>
      </c>
      <c r="G6" s="258" t="s">
        <v>157</v>
      </c>
      <c r="H6" s="256" t="s">
        <v>158</v>
      </c>
      <c r="I6" s="256"/>
      <c r="J6" s="256"/>
      <c r="K6" s="256"/>
    </row>
    <row r="7" spans="1:11" s="97" customFormat="1" ht="15.75">
      <c r="A7" s="259"/>
      <c r="B7" s="259"/>
      <c r="C7" s="123" t="s">
        <v>159</v>
      </c>
      <c r="D7" s="124" t="s">
        <v>160</v>
      </c>
      <c r="E7" s="125" t="s">
        <v>161</v>
      </c>
      <c r="F7" s="262"/>
      <c r="G7" s="258"/>
      <c r="H7" s="256"/>
      <c r="I7" s="256"/>
      <c r="J7" s="256"/>
      <c r="K7" s="256"/>
    </row>
    <row r="8" spans="1:11" s="97" customFormat="1" ht="15.75">
      <c r="A8" s="259"/>
      <c r="B8" s="259"/>
      <c r="C8" s="126"/>
      <c r="D8" s="127" t="s">
        <v>162</v>
      </c>
      <c r="E8" s="127" t="s">
        <v>163</v>
      </c>
      <c r="F8" s="262"/>
      <c r="G8" s="258"/>
      <c r="H8" s="256"/>
      <c r="I8" s="256"/>
      <c r="J8" s="256"/>
      <c r="K8" s="256"/>
    </row>
    <row r="9" spans="1:11" s="97" customFormat="1" ht="15.75">
      <c r="A9" s="259" t="s">
        <v>164</v>
      </c>
      <c r="B9" s="259"/>
      <c r="C9" s="40">
        <f>SUM(C10:C44)</f>
        <v>762299</v>
      </c>
      <c r="D9" s="40">
        <f>SUM(D10:D44)</f>
        <v>399392</v>
      </c>
      <c r="E9" s="40">
        <f>SUM(E10:E44)</f>
        <v>362907</v>
      </c>
      <c r="F9" s="75">
        <f>SUM(F10:F44)</f>
        <v>40642727</v>
      </c>
      <c r="G9" s="43">
        <f>SUM(G10:G44)</f>
        <v>785495</v>
      </c>
      <c r="H9" s="223"/>
      <c r="I9" s="223"/>
      <c r="J9" s="223"/>
      <c r="K9" s="223"/>
    </row>
    <row r="10" spans="1:11" s="97" customFormat="1" ht="15.75">
      <c r="A10" s="254" t="s">
        <v>165</v>
      </c>
      <c r="B10" s="254"/>
      <c r="C10" s="45">
        <v>73758</v>
      </c>
      <c r="D10" s="86">
        <v>0</v>
      </c>
      <c r="E10" s="40">
        <v>73758</v>
      </c>
      <c r="F10" s="86">
        <v>0</v>
      </c>
      <c r="G10" s="43">
        <v>65566</v>
      </c>
      <c r="H10" s="9" t="s">
        <v>92</v>
      </c>
      <c r="I10" s="15"/>
      <c r="J10" s="15"/>
      <c r="K10" s="15"/>
    </row>
    <row r="11" spans="1:11" s="97" customFormat="1" ht="15.75">
      <c r="A11" s="254" t="s">
        <v>166</v>
      </c>
      <c r="B11" s="254"/>
      <c r="C11" s="76" t="s">
        <v>94</v>
      </c>
      <c r="D11" s="76" t="s">
        <v>94</v>
      </c>
      <c r="E11" s="76" t="s">
        <v>94</v>
      </c>
      <c r="F11" s="76" t="s">
        <v>94</v>
      </c>
      <c r="G11" s="39" t="s">
        <v>109</v>
      </c>
      <c r="H11" s="216" t="s">
        <v>95</v>
      </c>
      <c r="I11" s="216"/>
      <c r="J11" s="216"/>
      <c r="K11" s="216"/>
    </row>
    <row r="12" spans="1:11" s="97" customFormat="1" ht="15.75">
      <c r="A12" s="254" t="s">
        <v>167</v>
      </c>
      <c r="B12" s="254"/>
      <c r="C12" s="45">
        <v>3391</v>
      </c>
      <c r="D12" s="86">
        <v>0</v>
      </c>
      <c r="E12" s="40">
        <v>3391</v>
      </c>
      <c r="F12" s="86">
        <v>0</v>
      </c>
      <c r="G12" s="43">
        <v>4293</v>
      </c>
      <c r="H12" s="196" t="s">
        <v>97</v>
      </c>
      <c r="I12" s="196"/>
      <c r="J12" s="9"/>
      <c r="K12" s="9"/>
    </row>
    <row r="13" spans="1:11" s="97" customFormat="1" ht="15.75">
      <c r="A13" s="254" t="s">
        <v>168</v>
      </c>
      <c r="B13" s="254"/>
      <c r="C13" s="45">
        <v>12720</v>
      </c>
      <c r="D13" s="40">
        <v>7345</v>
      </c>
      <c r="E13" s="40">
        <v>5375</v>
      </c>
      <c r="F13" s="75">
        <v>232417</v>
      </c>
      <c r="G13" s="47">
        <v>15120</v>
      </c>
      <c r="H13" s="196" t="s">
        <v>97</v>
      </c>
      <c r="I13" s="196"/>
      <c r="J13" s="9"/>
      <c r="K13" s="9"/>
    </row>
    <row r="14" spans="1:11" s="97" customFormat="1" ht="15.75">
      <c r="A14" s="254" t="s">
        <v>169</v>
      </c>
      <c r="B14" s="254"/>
      <c r="C14" s="45">
        <v>10420</v>
      </c>
      <c r="D14" s="86">
        <v>0</v>
      </c>
      <c r="E14" s="40">
        <v>10420</v>
      </c>
      <c r="F14" s="86">
        <v>0</v>
      </c>
      <c r="G14" s="45">
        <v>14420</v>
      </c>
      <c r="H14" s="9" t="s">
        <v>100</v>
      </c>
      <c r="I14" s="9"/>
      <c r="J14" s="9"/>
      <c r="K14" s="9"/>
    </row>
    <row r="15" spans="1:11" s="97" customFormat="1" ht="15.75">
      <c r="A15" s="255" t="s">
        <v>170</v>
      </c>
      <c r="B15" s="255"/>
      <c r="C15" s="45">
        <v>2822</v>
      </c>
      <c r="D15" s="40">
        <v>1988</v>
      </c>
      <c r="E15" s="40">
        <v>834</v>
      </c>
      <c r="F15" s="75">
        <v>526140</v>
      </c>
      <c r="G15" s="27">
        <v>5807</v>
      </c>
      <c r="H15" s="196" t="s">
        <v>102</v>
      </c>
      <c r="I15" s="200"/>
      <c r="J15" s="200"/>
      <c r="K15" s="200"/>
    </row>
    <row r="16" spans="1:11" s="97" customFormat="1" ht="15.75">
      <c r="A16" s="254" t="s">
        <v>171</v>
      </c>
      <c r="B16" s="254"/>
      <c r="C16" s="45">
        <v>20215</v>
      </c>
      <c r="D16" s="86">
        <v>0</v>
      </c>
      <c r="E16" s="40">
        <v>20215</v>
      </c>
      <c r="F16" s="86">
        <v>0</v>
      </c>
      <c r="G16" s="43">
        <v>12386</v>
      </c>
      <c r="H16" s="196" t="s">
        <v>104</v>
      </c>
      <c r="I16" s="196"/>
      <c r="J16" s="196"/>
      <c r="K16" s="196"/>
    </row>
    <row r="17" spans="1:11" s="97" customFormat="1" ht="15.75">
      <c r="A17" s="254" t="s">
        <v>172</v>
      </c>
      <c r="B17" s="254"/>
      <c r="C17" s="45">
        <v>1209</v>
      </c>
      <c r="D17" s="86">
        <v>0</v>
      </c>
      <c r="E17" s="40">
        <v>1209</v>
      </c>
      <c r="F17" s="86">
        <v>0</v>
      </c>
      <c r="G17" s="45">
        <v>907</v>
      </c>
      <c r="H17" s="9" t="s">
        <v>100</v>
      </c>
      <c r="I17" s="9"/>
      <c r="J17" s="9"/>
      <c r="K17" s="9"/>
    </row>
    <row r="18" spans="1:11" s="97" customFormat="1" ht="15.75">
      <c r="A18" s="254" t="s">
        <v>173</v>
      </c>
      <c r="B18" s="254"/>
      <c r="C18" s="45">
        <v>18727</v>
      </c>
      <c r="D18" s="86">
        <v>0</v>
      </c>
      <c r="E18" s="40">
        <v>18727</v>
      </c>
      <c r="F18" s="86">
        <v>0</v>
      </c>
      <c r="G18" s="40">
        <v>16632</v>
      </c>
      <c r="H18" s="44" t="s">
        <v>107</v>
      </c>
      <c r="I18" s="9"/>
      <c r="J18" s="9"/>
      <c r="K18" s="9"/>
    </row>
    <row r="19" spans="1:11" s="97" customFormat="1" ht="15.75">
      <c r="A19" s="254" t="s">
        <v>174</v>
      </c>
      <c r="B19" s="254"/>
      <c r="C19" s="76" t="s">
        <v>94</v>
      </c>
      <c r="D19" s="76" t="s">
        <v>94</v>
      </c>
      <c r="E19" s="76" t="s">
        <v>94</v>
      </c>
      <c r="F19" s="76" t="s">
        <v>94</v>
      </c>
      <c r="G19" s="54" t="s">
        <v>109</v>
      </c>
      <c r="H19" s="201" t="s">
        <v>110</v>
      </c>
      <c r="I19" s="201"/>
      <c r="J19" s="201"/>
      <c r="K19" s="201"/>
    </row>
    <row r="20" spans="1:11" s="97" customFormat="1" ht="15.75">
      <c r="A20" s="254" t="s">
        <v>175</v>
      </c>
      <c r="B20" s="254"/>
      <c r="C20" s="45">
        <v>35053</v>
      </c>
      <c r="D20" s="40">
        <v>29809</v>
      </c>
      <c r="E20" s="40">
        <v>5244</v>
      </c>
      <c r="F20" s="75">
        <v>743525</v>
      </c>
      <c r="G20" s="40">
        <v>41876</v>
      </c>
      <c r="H20" s="196" t="s">
        <v>95</v>
      </c>
      <c r="I20" s="196"/>
      <c r="J20" s="196"/>
      <c r="K20" s="196"/>
    </row>
    <row r="21" spans="1:11" s="97" customFormat="1" ht="15.75">
      <c r="A21" s="254" t="s">
        <v>176</v>
      </c>
      <c r="B21" s="254"/>
      <c r="C21" s="45">
        <v>1391</v>
      </c>
      <c r="D21" s="86">
        <v>0</v>
      </c>
      <c r="E21" s="40">
        <v>1391</v>
      </c>
      <c r="F21" s="86">
        <v>0</v>
      </c>
      <c r="G21" s="54" t="s">
        <v>109</v>
      </c>
      <c r="H21" s="190" t="s">
        <v>100</v>
      </c>
      <c r="I21" s="191"/>
      <c r="J21" s="191"/>
      <c r="K21" s="191"/>
    </row>
    <row r="22" spans="1:11" s="97" customFormat="1" ht="15.75">
      <c r="A22" s="254" t="s">
        <v>177</v>
      </c>
      <c r="B22" s="254"/>
      <c r="C22" s="45">
        <v>3556</v>
      </c>
      <c r="D22" s="40">
        <v>3416</v>
      </c>
      <c r="E22" s="40">
        <v>140</v>
      </c>
      <c r="F22" s="75">
        <v>312040</v>
      </c>
      <c r="G22" s="47">
        <v>5066</v>
      </c>
      <c r="H22" s="37" t="s">
        <v>102</v>
      </c>
      <c r="I22" s="9"/>
      <c r="J22" s="9"/>
      <c r="K22" s="9"/>
    </row>
    <row r="23" spans="1:11" s="97" customFormat="1" ht="15.75">
      <c r="A23" s="254" t="s">
        <v>178</v>
      </c>
      <c r="B23" s="254"/>
      <c r="C23" s="45">
        <v>8142</v>
      </c>
      <c r="D23" s="40">
        <v>8024</v>
      </c>
      <c r="E23" s="40">
        <v>118</v>
      </c>
      <c r="F23" s="75">
        <v>3043250</v>
      </c>
      <c r="G23" s="43">
        <v>7787</v>
      </c>
      <c r="H23" s="37" t="s">
        <v>102</v>
      </c>
      <c r="I23" s="9"/>
      <c r="J23" s="9"/>
      <c r="K23" s="9"/>
    </row>
    <row r="24" spans="1:11" s="97" customFormat="1" ht="15.75">
      <c r="A24" s="254" t="s">
        <v>179</v>
      </c>
      <c r="B24" s="254"/>
      <c r="C24" s="45">
        <v>20915</v>
      </c>
      <c r="D24" s="86">
        <v>0</v>
      </c>
      <c r="E24" s="40">
        <v>20915</v>
      </c>
      <c r="F24" s="86">
        <v>0</v>
      </c>
      <c r="G24" s="45">
        <v>29000</v>
      </c>
      <c r="H24" s="37" t="s">
        <v>100</v>
      </c>
      <c r="I24" s="9"/>
      <c r="J24" s="9"/>
      <c r="K24" s="9"/>
    </row>
    <row r="25" spans="1:11" s="97" customFormat="1" ht="15.75">
      <c r="A25" s="254" t="s">
        <v>180</v>
      </c>
      <c r="B25" s="254"/>
      <c r="C25" s="45">
        <v>9688</v>
      </c>
      <c r="D25" s="40">
        <v>3913</v>
      </c>
      <c r="E25" s="40">
        <v>5775</v>
      </c>
      <c r="F25" s="75">
        <v>469580</v>
      </c>
      <c r="G25" s="47">
        <v>15294</v>
      </c>
      <c r="H25" s="37" t="s">
        <v>102</v>
      </c>
      <c r="I25" s="9"/>
      <c r="J25" s="9"/>
      <c r="K25" s="9"/>
    </row>
    <row r="26" spans="1:11" s="97" customFormat="1" ht="15.75">
      <c r="A26" s="254" t="s">
        <v>181</v>
      </c>
      <c r="B26" s="254"/>
      <c r="C26" s="45">
        <v>16466</v>
      </c>
      <c r="D26" s="40">
        <v>15273</v>
      </c>
      <c r="E26" s="40">
        <v>1193</v>
      </c>
      <c r="F26" s="75">
        <v>1380340</v>
      </c>
      <c r="G26" s="47">
        <v>20786</v>
      </c>
      <c r="H26" s="37" t="s">
        <v>102</v>
      </c>
      <c r="I26" s="9"/>
      <c r="J26" s="9"/>
      <c r="K26" s="9"/>
    </row>
    <row r="27" spans="1:11" s="97" customFormat="1" ht="15.75">
      <c r="A27" s="254" t="s">
        <v>182</v>
      </c>
      <c r="B27" s="254"/>
      <c r="C27" s="45">
        <v>13115</v>
      </c>
      <c r="D27" s="86">
        <v>0</v>
      </c>
      <c r="E27" s="40">
        <v>13115</v>
      </c>
      <c r="F27" s="86">
        <v>0</v>
      </c>
      <c r="G27" s="49">
        <v>14910</v>
      </c>
      <c r="H27" s="42" t="s">
        <v>100</v>
      </c>
      <c r="I27" s="36"/>
      <c r="J27" s="36"/>
      <c r="K27" s="36"/>
    </row>
    <row r="28" spans="1:11" s="97" customFormat="1" ht="15.75">
      <c r="A28" s="263" t="s">
        <v>183</v>
      </c>
      <c r="B28" s="263"/>
      <c r="C28" s="45">
        <v>42494</v>
      </c>
      <c r="D28" s="40">
        <v>34225</v>
      </c>
      <c r="E28" s="40">
        <v>8269</v>
      </c>
      <c r="F28" s="75">
        <v>2789720</v>
      </c>
      <c r="G28" s="53" t="s">
        <v>94</v>
      </c>
      <c r="H28" s="37" t="s">
        <v>184</v>
      </c>
      <c r="I28" s="9"/>
      <c r="J28" s="9"/>
      <c r="K28" s="9"/>
    </row>
    <row r="29" spans="1:11" s="97" customFormat="1" ht="15.75">
      <c r="A29" s="254" t="s">
        <v>185</v>
      </c>
      <c r="B29" s="254"/>
      <c r="C29" s="45">
        <v>24757</v>
      </c>
      <c r="D29" s="40">
        <v>24161</v>
      </c>
      <c r="E29" s="40">
        <v>596</v>
      </c>
      <c r="F29" s="75">
        <v>1032138</v>
      </c>
      <c r="G29" s="40">
        <v>16739</v>
      </c>
      <c r="H29" s="37" t="s">
        <v>102</v>
      </c>
      <c r="I29" s="9"/>
      <c r="J29" s="9"/>
      <c r="K29" s="9"/>
    </row>
    <row r="30" spans="1:11" s="97" customFormat="1" ht="15.75">
      <c r="A30" s="254" t="s">
        <v>186</v>
      </c>
      <c r="B30" s="254"/>
      <c r="C30" s="45">
        <v>16813</v>
      </c>
      <c r="D30" s="40">
        <v>4623</v>
      </c>
      <c r="E30" s="40">
        <v>12190</v>
      </c>
      <c r="F30" s="75">
        <v>232000</v>
      </c>
      <c r="G30" s="43">
        <v>17921</v>
      </c>
      <c r="H30" s="9" t="s">
        <v>102</v>
      </c>
      <c r="I30" s="9"/>
      <c r="J30" s="9"/>
      <c r="K30" s="9"/>
    </row>
    <row r="31" spans="1:11" s="97" customFormat="1" ht="15.75">
      <c r="A31" s="254" t="s">
        <v>7</v>
      </c>
      <c r="B31" s="254"/>
      <c r="C31" s="45">
        <v>13167</v>
      </c>
      <c r="D31" s="40">
        <v>9308</v>
      </c>
      <c r="E31" s="40">
        <v>3859</v>
      </c>
      <c r="F31" s="75">
        <v>314050</v>
      </c>
      <c r="G31" s="40">
        <v>13223</v>
      </c>
      <c r="H31" s="9" t="s">
        <v>102</v>
      </c>
      <c r="I31" s="9"/>
      <c r="J31" s="9"/>
      <c r="K31" s="9"/>
    </row>
    <row r="32" spans="1:11" s="97" customFormat="1" ht="15.75">
      <c r="A32" s="254" t="s">
        <v>8</v>
      </c>
      <c r="B32" s="254"/>
      <c r="C32" s="45">
        <v>44266</v>
      </c>
      <c r="D32" s="40">
        <v>35373</v>
      </c>
      <c r="E32" s="40">
        <v>8893</v>
      </c>
      <c r="F32" s="75">
        <v>1467435</v>
      </c>
      <c r="G32" s="40">
        <v>49518</v>
      </c>
      <c r="H32" s="9" t="s">
        <v>102</v>
      </c>
      <c r="I32" s="9"/>
      <c r="J32" s="9"/>
      <c r="K32" s="9"/>
    </row>
    <row r="33" spans="1:11" s="97" customFormat="1" ht="15.75">
      <c r="A33" s="254" t="s">
        <v>9</v>
      </c>
      <c r="B33" s="254"/>
      <c r="C33" s="45">
        <v>34544</v>
      </c>
      <c r="D33" s="40">
        <v>27871</v>
      </c>
      <c r="E33" s="40">
        <v>6673</v>
      </c>
      <c r="F33" s="75">
        <v>1195750</v>
      </c>
      <c r="G33" s="40">
        <v>37094</v>
      </c>
      <c r="H33" s="9" t="s">
        <v>102</v>
      </c>
      <c r="I33" s="9"/>
      <c r="J33" s="9"/>
      <c r="K33" s="9"/>
    </row>
    <row r="34" spans="1:11" s="97" customFormat="1" ht="15.75">
      <c r="A34" s="254" t="s">
        <v>187</v>
      </c>
      <c r="B34" s="254"/>
      <c r="C34" s="45">
        <v>39332</v>
      </c>
      <c r="D34" s="40">
        <v>15176</v>
      </c>
      <c r="E34" s="40">
        <v>24156</v>
      </c>
      <c r="F34" s="75">
        <v>1024190</v>
      </c>
      <c r="G34" s="45">
        <v>38238</v>
      </c>
      <c r="H34" s="9" t="s">
        <v>100</v>
      </c>
      <c r="I34" s="9"/>
      <c r="J34" s="9"/>
      <c r="K34" s="9"/>
    </row>
    <row r="35" spans="1:11" s="97" customFormat="1" ht="15.75">
      <c r="A35" s="254" t="s">
        <v>188</v>
      </c>
      <c r="B35" s="254"/>
      <c r="C35" s="45">
        <v>37364</v>
      </c>
      <c r="D35" s="40">
        <v>37364</v>
      </c>
      <c r="E35" s="86">
        <v>0</v>
      </c>
      <c r="F35" s="75">
        <v>7472800</v>
      </c>
      <c r="G35" s="40">
        <v>43936</v>
      </c>
      <c r="H35" s="9" t="s">
        <v>102</v>
      </c>
      <c r="I35" s="9"/>
      <c r="J35" s="9"/>
      <c r="K35" s="9"/>
    </row>
    <row r="36" spans="1:11" s="97" customFormat="1" ht="15.75">
      <c r="A36" s="254" t="s">
        <v>10</v>
      </c>
      <c r="B36" s="254"/>
      <c r="C36" s="45">
        <v>4548</v>
      </c>
      <c r="D36" s="128">
        <v>0</v>
      </c>
      <c r="E36" s="45">
        <v>4548</v>
      </c>
      <c r="F36" s="128">
        <v>0</v>
      </c>
      <c r="G36" s="40">
        <v>11799</v>
      </c>
      <c r="H36" s="9" t="s">
        <v>100</v>
      </c>
      <c r="I36" s="9"/>
      <c r="J36" s="9"/>
      <c r="K36" s="9"/>
    </row>
    <row r="37" spans="1:11" s="97" customFormat="1" ht="15.75">
      <c r="A37" s="254" t="s">
        <v>189</v>
      </c>
      <c r="B37" s="254"/>
      <c r="C37" s="45">
        <v>44940</v>
      </c>
      <c r="D37" s="40">
        <v>32390</v>
      </c>
      <c r="E37" s="40">
        <v>12550</v>
      </c>
      <c r="F37" s="75">
        <v>1500580</v>
      </c>
      <c r="G37" s="43">
        <v>53245</v>
      </c>
      <c r="H37" s="9" t="s">
        <v>102</v>
      </c>
      <c r="I37" s="9"/>
      <c r="J37" s="9"/>
      <c r="K37" s="9"/>
    </row>
    <row r="38" spans="1:11" s="97" customFormat="1" ht="15.75">
      <c r="A38" s="254" t="s">
        <v>11</v>
      </c>
      <c r="B38" s="254"/>
      <c r="C38" s="45">
        <v>5307</v>
      </c>
      <c r="D38" s="86">
        <v>0</v>
      </c>
      <c r="E38" s="40">
        <v>5307</v>
      </c>
      <c r="F38" s="86">
        <v>0</v>
      </c>
      <c r="G38" s="45">
        <v>5167</v>
      </c>
      <c r="H38" s="9" t="s">
        <v>100</v>
      </c>
      <c r="I38" s="9"/>
      <c r="J38" s="9"/>
      <c r="K38" s="9"/>
    </row>
    <row r="39" spans="1:11" s="97" customFormat="1" ht="15.75">
      <c r="A39" s="254" t="s">
        <v>190</v>
      </c>
      <c r="B39" s="254"/>
      <c r="C39" s="45">
        <v>31458</v>
      </c>
      <c r="D39" s="86">
        <v>0</v>
      </c>
      <c r="E39" s="40">
        <v>31458</v>
      </c>
      <c r="F39" s="86">
        <v>0</v>
      </c>
      <c r="G39" s="43">
        <v>37272</v>
      </c>
      <c r="H39" s="9" t="s">
        <v>100</v>
      </c>
      <c r="I39" s="9"/>
      <c r="J39" s="9"/>
      <c r="K39" s="9"/>
    </row>
    <row r="40" spans="1:11" s="97" customFormat="1" ht="15.75">
      <c r="A40" s="254" t="s">
        <v>12</v>
      </c>
      <c r="B40" s="254"/>
      <c r="C40" s="45">
        <v>35952</v>
      </c>
      <c r="D40" s="86">
        <v>0</v>
      </c>
      <c r="E40" s="40">
        <v>35952</v>
      </c>
      <c r="F40" s="86">
        <v>0</v>
      </c>
      <c r="G40" s="43">
        <v>42596</v>
      </c>
      <c r="H40" s="9" t="s">
        <v>100</v>
      </c>
      <c r="I40" s="9"/>
      <c r="J40" s="9"/>
      <c r="K40" s="9"/>
    </row>
    <row r="41" spans="1:11" s="97" customFormat="1" ht="15.75">
      <c r="A41" s="254" t="s">
        <v>191</v>
      </c>
      <c r="B41" s="254"/>
      <c r="C41" s="45" t="s">
        <v>94</v>
      </c>
      <c r="D41" s="45" t="s">
        <v>94</v>
      </c>
      <c r="E41" s="45" t="s">
        <v>94</v>
      </c>
      <c r="F41" s="45" t="s">
        <v>94</v>
      </c>
      <c r="G41" s="43">
        <v>21366</v>
      </c>
      <c r="H41" s="44" t="s">
        <v>140</v>
      </c>
      <c r="I41" s="9"/>
      <c r="J41" s="9"/>
      <c r="K41" s="9"/>
    </row>
    <row r="42" spans="1:11" s="97" customFormat="1" ht="15.75">
      <c r="A42" s="254" t="s">
        <v>192</v>
      </c>
      <c r="B42" s="254"/>
      <c r="C42" s="45">
        <v>24052</v>
      </c>
      <c r="D42" s="86">
        <v>0</v>
      </c>
      <c r="E42" s="40">
        <v>24052</v>
      </c>
      <c r="F42" s="86">
        <v>0</v>
      </c>
      <c r="G42" s="45">
        <v>24620</v>
      </c>
      <c r="H42" s="9" t="s">
        <v>100</v>
      </c>
      <c r="I42" s="9"/>
      <c r="J42" s="9"/>
      <c r="K42" s="9"/>
    </row>
    <row r="43" spans="1:11" s="97" customFormat="1" ht="15.75">
      <c r="A43" s="254" t="s">
        <v>193</v>
      </c>
      <c r="B43" s="254"/>
      <c r="C43" s="45">
        <v>83349</v>
      </c>
      <c r="D43" s="45">
        <v>82183</v>
      </c>
      <c r="E43" s="45">
        <v>1166</v>
      </c>
      <c r="F43" s="75">
        <v>7264690</v>
      </c>
      <c r="G43" s="41">
        <v>74006</v>
      </c>
      <c r="H43" s="9" t="s">
        <v>100</v>
      </c>
      <c r="I43" s="9"/>
      <c r="J43" s="9"/>
      <c r="K43" s="9"/>
    </row>
    <row r="44" spans="1:11" s="97" customFormat="1" ht="15.75">
      <c r="A44" s="254" t="s">
        <v>194</v>
      </c>
      <c r="B44" s="254"/>
      <c r="C44" s="45">
        <v>28368</v>
      </c>
      <c r="D44" s="40">
        <v>26950</v>
      </c>
      <c r="E44" s="40">
        <v>1418</v>
      </c>
      <c r="F44" s="75">
        <v>9642082</v>
      </c>
      <c r="G44" s="41">
        <v>28905</v>
      </c>
      <c r="H44" s="9" t="s">
        <v>102</v>
      </c>
      <c r="I44" s="9"/>
      <c r="J44" s="9"/>
      <c r="K44" s="9"/>
    </row>
    <row r="45" spans="1:11" s="97" customFormat="1" ht="19.5">
      <c r="A45" s="129" t="s">
        <v>195</v>
      </c>
      <c r="B45" s="130"/>
      <c r="C45" s="130"/>
      <c r="D45" s="130"/>
      <c r="E45" s="130"/>
      <c r="F45" s="130"/>
      <c r="G45" s="130"/>
      <c r="H45" s="130"/>
      <c r="I45" s="130"/>
      <c r="J45" s="130"/>
      <c r="K45" s="131"/>
    </row>
    <row r="46" spans="1:11" s="97" customFormat="1" ht="19.5">
      <c r="A46" s="129" t="s">
        <v>196</v>
      </c>
      <c r="B46" s="130"/>
      <c r="C46" s="130"/>
      <c r="D46" s="130"/>
      <c r="E46" s="130"/>
      <c r="F46" s="130"/>
      <c r="G46" s="130"/>
      <c r="H46" s="130"/>
      <c r="I46" s="130"/>
      <c r="J46" s="130"/>
      <c r="K46" s="132" t="s">
        <v>229</v>
      </c>
    </row>
    <row r="47" spans="1:11" s="97" customFormat="1" ht="21" customHeight="1">
      <c r="A47" s="129" t="s">
        <v>230</v>
      </c>
      <c r="B47" s="130"/>
      <c r="C47" s="130"/>
      <c r="D47" s="130"/>
      <c r="E47" s="130"/>
      <c r="F47" s="130"/>
      <c r="G47" s="130"/>
      <c r="H47" s="130"/>
      <c r="I47" s="130"/>
      <c r="J47" s="130"/>
      <c r="K47" s="130"/>
    </row>
    <row r="48" spans="1:11" s="97" customFormat="1" ht="21" customHeight="1">
      <c r="A48" s="129"/>
      <c r="B48" s="130"/>
      <c r="C48" s="130"/>
      <c r="D48" s="130"/>
      <c r="E48" s="130"/>
      <c r="F48" s="130"/>
      <c r="G48" s="130"/>
      <c r="H48" s="130"/>
      <c r="I48" s="130"/>
      <c r="J48" s="130"/>
      <c r="K48" s="130"/>
    </row>
    <row r="49" spans="1:11" s="97" customFormat="1" ht="15.75">
      <c r="A49" s="116" t="s">
        <v>199</v>
      </c>
      <c r="B49" s="116"/>
      <c r="C49" s="116"/>
      <c r="D49" s="133" t="s">
        <v>3</v>
      </c>
      <c r="E49" s="116"/>
      <c r="F49" s="120"/>
      <c r="G49" s="116" t="s">
        <v>200</v>
      </c>
      <c r="H49" s="116"/>
      <c r="I49" s="120"/>
      <c r="J49" s="122" t="s">
        <v>201</v>
      </c>
      <c r="K49" s="116"/>
    </row>
    <row r="50" spans="1:13" s="97" customFormat="1" ht="30" customHeight="1">
      <c r="A50" s="120"/>
      <c r="B50" s="116"/>
      <c r="C50" s="116"/>
      <c r="D50" s="133"/>
      <c r="E50" s="116"/>
      <c r="F50" s="116"/>
      <c r="G50" s="116" t="s">
        <v>4</v>
      </c>
      <c r="H50" s="116"/>
      <c r="I50" s="120"/>
      <c r="J50" s="116"/>
      <c r="K50" s="116"/>
      <c r="L50" s="120"/>
      <c r="M50" s="120"/>
    </row>
  </sheetData>
  <sheetProtection/>
  <mergeCells count="53">
    <mergeCell ref="A41:B41"/>
    <mergeCell ref="H21:K21"/>
    <mergeCell ref="A23:B23"/>
    <mergeCell ref="A17:B17"/>
    <mergeCell ref="A18:B18"/>
    <mergeCell ref="A19:B19"/>
    <mergeCell ref="H20:K20"/>
    <mergeCell ref="A21:B21"/>
    <mergeCell ref="A22:B22"/>
    <mergeCell ref="A20:B20"/>
    <mergeCell ref="A11:B11"/>
    <mergeCell ref="A43:B43"/>
    <mergeCell ref="A44:B44"/>
    <mergeCell ref="A39:B39"/>
    <mergeCell ref="A33:B33"/>
    <mergeCell ref="A37:B37"/>
    <mergeCell ref="A38:B38"/>
    <mergeCell ref="A42:B42"/>
    <mergeCell ref="A35:B35"/>
    <mergeCell ref="A36:B36"/>
    <mergeCell ref="A9:B9"/>
    <mergeCell ref="H16:K16"/>
    <mergeCell ref="H19:K19"/>
    <mergeCell ref="A15:B15"/>
    <mergeCell ref="A14:B14"/>
    <mergeCell ref="A16:B16"/>
    <mergeCell ref="H11:K11"/>
    <mergeCell ref="H12:I12"/>
    <mergeCell ref="H13:I13"/>
    <mergeCell ref="H15:K15"/>
    <mergeCell ref="C6:E6"/>
    <mergeCell ref="A6:B8"/>
    <mergeCell ref="F6:F8"/>
    <mergeCell ref="H6:K8"/>
    <mergeCell ref="E5:G5"/>
    <mergeCell ref="G6:G8"/>
    <mergeCell ref="A12:B12"/>
    <mergeCell ref="A13:B13"/>
    <mergeCell ref="A28:B28"/>
    <mergeCell ref="A24:B24"/>
    <mergeCell ref="A25:B25"/>
    <mergeCell ref="C2:I2"/>
    <mergeCell ref="A26:B26"/>
    <mergeCell ref="A10:B10"/>
    <mergeCell ref="A3:K3"/>
    <mergeCell ref="H9:K9"/>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42" activePane="bottomLeft" state="frozen"/>
      <selection pane="topLeft" activeCell="A1" sqref="A1"/>
      <selection pane="bottomLeft" activeCell="E17" sqref="E17"/>
    </sheetView>
  </sheetViews>
  <sheetFormatPr defaultColWidth="10.00390625" defaultRowHeight="16.5"/>
  <cols>
    <col min="1" max="1" width="11.75390625" style="138" customWidth="1"/>
    <col min="2" max="2" width="22.25390625" style="138" customWidth="1"/>
    <col min="3" max="3" width="19.25390625" style="138" customWidth="1"/>
    <col min="4" max="4" width="21.00390625" style="138" customWidth="1"/>
    <col min="5" max="5" width="21.50390625" style="138" customWidth="1"/>
    <col min="6" max="6" width="21.375" style="166" customWidth="1"/>
    <col min="7" max="7" width="19.375" style="138" customWidth="1"/>
    <col min="8" max="8" width="12.875" style="138" customWidth="1"/>
    <col min="9" max="9" width="10.125" style="138" customWidth="1"/>
    <col min="10" max="10" width="16.00390625" style="138" customWidth="1"/>
    <col min="11" max="11" width="36.00390625" style="138" customWidth="1"/>
    <col min="12" max="14" width="10.00390625" style="138" customWidth="1"/>
    <col min="15" max="15" width="9.625" style="138" customWidth="1"/>
    <col min="16" max="18" width="10.00390625" style="138" hidden="1" customWidth="1"/>
    <col min="19" max="16384" width="10.00390625" style="138" customWidth="1"/>
  </cols>
  <sheetData>
    <row r="1" spans="1:256" ht="15.75">
      <c r="A1" s="135" t="s">
        <v>0</v>
      </c>
      <c r="B1" s="136"/>
      <c r="C1" s="136"/>
      <c r="D1" s="136"/>
      <c r="E1" s="136"/>
      <c r="F1" s="137"/>
      <c r="G1" s="136"/>
      <c r="H1" s="136"/>
      <c r="I1" s="136"/>
      <c r="J1" s="135" t="s">
        <v>1</v>
      </c>
      <c r="K1" s="135" t="s">
        <v>147</v>
      </c>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spans="1:256" ht="15.75">
      <c r="A2" s="135" t="s">
        <v>148</v>
      </c>
      <c r="B2" s="139" t="s">
        <v>149</v>
      </c>
      <c r="C2" s="264" t="s">
        <v>150</v>
      </c>
      <c r="D2" s="264"/>
      <c r="E2" s="264"/>
      <c r="F2" s="264"/>
      <c r="G2" s="264"/>
      <c r="H2" s="264"/>
      <c r="I2" s="264"/>
      <c r="J2" s="135" t="s">
        <v>2</v>
      </c>
      <c r="K2" s="119" t="s">
        <v>151</v>
      </c>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256" ht="30">
      <c r="A3" s="275" t="s">
        <v>231</v>
      </c>
      <c r="B3" s="275"/>
      <c r="C3" s="275"/>
      <c r="D3" s="275"/>
      <c r="E3" s="275"/>
      <c r="F3" s="275"/>
      <c r="G3" s="275"/>
      <c r="H3" s="275"/>
      <c r="I3" s="275"/>
      <c r="J3" s="275"/>
      <c r="K3" s="275"/>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256" ht="3.75" customHeight="1">
      <c r="A4" s="136"/>
      <c r="B4" s="136"/>
      <c r="C4" s="136"/>
      <c r="D4" s="136"/>
      <c r="E4" s="136"/>
      <c r="F4" s="137"/>
      <c r="G4" s="136"/>
      <c r="H4" s="136"/>
      <c r="I4" s="136"/>
      <c r="J4" s="136"/>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2:256" ht="19.5">
      <c r="B5" s="140"/>
      <c r="C5" s="140"/>
      <c r="D5" s="140"/>
      <c r="E5" s="271" t="s">
        <v>232</v>
      </c>
      <c r="F5" s="271"/>
      <c r="G5" s="271"/>
      <c r="H5" s="140"/>
      <c r="I5" s="140"/>
      <c r="J5" s="140"/>
      <c r="K5" s="141" t="s">
        <v>153</v>
      </c>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spans="1:256" ht="15.75" customHeight="1">
      <c r="A6" s="273" t="s">
        <v>154</v>
      </c>
      <c r="B6" s="273"/>
      <c r="C6" s="277" t="s">
        <v>155</v>
      </c>
      <c r="D6" s="277"/>
      <c r="E6" s="277"/>
      <c r="F6" s="278" t="s">
        <v>233</v>
      </c>
      <c r="G6" s="272" t="s">
        <v>157</v>
      </c>
      <c r="H6" s="270" t="s">
        <v>234</v>
      </c>
      <c r="I6" s="270"/>
      <c r="J6" s="270"/>
      <c r="K6" s="270"/>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273"/>
      <c r="B7" s="273"/>
      <c r="C7" s="142" t="s">
        <v>159</v>
      </c>
      <c r="D7" s="143" t="s">
        <v>160</v>
      </c>
      <c r="E7" s="144" t="s">
        <v>161</v>
      </c>
      <c r="F7" s="278"/>
      <c r="G7" s="272"/>
      <c r="H7" s="270"/>
      <c r="I7" s="270"/>
      <c r="J7" s="270"/>
      <c r="K7" s="270"/>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256" ht="15.75">
      <c r="A8" s="273"/>
      <c r="B8" s="273"/>
      <c r="C8" s="145"/>
      <c r="D8" s="146" t="s">
        <v>162</v>
      </c>
      <c r="E8" s="146" t="s">
        <v>163</v>
      </c>
      <c r="F8" s="278"/>
      <c r="G8" s="272"/>
      <c r="H8" s="270"/>
      <c r="I8" s="270"/>
      <c r="J8" s="270"/>
      <c r="K8" s="270"/>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spans="1:256" ht="15.75">
      <c r="A9" s="273" t="s">
        <v>164</v>
      </c>
      <c r="B9" s="273"/>
      <c r="C9" s="147">
        <f>SUM(C10:C44)</f>
        <v>788671</v>
      </c>
      <c r="D9" s="147">
        <f>SUM(D10:D44)</f>
        <v>377900</v>
      </c>
      <c r="E9" s="147">
        <f>SUM(E10:E44)</f>
        <v>410771</v>
      </c>
      <c r="F9" s="148">
        <f>SUM(F10:F44)</f>
        <v>40867010</v>
      </c>
      <c r="G9" s="147">
        <f>SUM(G10:G44)</f>
        <v>738104</v>
      </c>
      <c r="H9" s="276"/>
      <c r="I9" s="276"/>
      <c r="J9" s="276"/>
      <c r="K9" s="276"/>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spans="1:256" ht="15.75">
      <c r="A10" s="266" t="s">
        <v>165</v>
      </c>
      <c r="B10" s="266"/>
      <c r="C10" s="147">
        <v>80926</v>
      </c>
      <c r="D10" s="149">
        <v>0</v>
      </c>
      <c r="E10" s="147">
        <v>80926</v>
      </c>
      <c r="F10" s="149">
        <v>0</v>
      </c>
      <c r="G10" s="147">
        <v>75946</v>
      </c>
      <c r="H10" s="150" t="s">
        <v>235</v>
      </c>
      <c r="I10" s="151"/>
      <c r="J10" s="151"/>
      <c r="K10" s="151"/>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256" ht="15.75" customHeight="1">
      <c r="A11" s="266" t="s">
        <v>166</v>
      </c>
      <c r="B11" s="266"/>
      <c r="C11" s="147" t="s">
        <v>69</v>
      </c>
      <c r="D11" s="147" t="s">
        <v>69</v>
      </c>
      <c r="E11" s="147" t="s">
        <v>69</v>
      </c>
      <c r="F11" s="152" t="s">
        <v>69</v>
      </c>
      <c r="G11" s="153" t="s">
        <v>69</v>
      </c>
      <c r="H11" s="274" t="s">
        <v>236</v>
      </c>
      <c r="I11" s="274"/>
      <c r="J11" s="274"/>
      <c r="K11" s="274"/>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256" ht="15.75" customHeight="1">
      <c r="A12" s="266" t="s">
        <v>167</v>
      </c>
      <c r="B12" s="266"/>
      <c r="C12" s="147">
        <v>6208</v>
      </c>
      <c r="D12" s="149">
        <v>0</v>
      </c>
      <c r="E12" s="147">
        <v>6208</v>
      </c>
      <c r="F12" s="149">
        <v>0</v>
      </c>
      <c r="G12" s="147">
        <v>5025</v>
      </c>
      <c r="H12" s="267" t="s">
        <v>237</v>
      </c>
      <c r="I12" s="267"/>
      <c r="J12" s="150"/>
      <c r="K12" s="150"/>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256" ht="15.75">
      <c r="A13" s="266" t="s">
        <v>168</v>
      </c>
      <c r="B13" s="266"/>
      <c r="C13" s="147">
        <v>26918</v>
      </c>
      <c r="D13" s="147">
        <v>13537</v>
      </c>
      <c r="E13" s="147">
        <v>13381</v>
      </c>
      <c r="F13" s="148">
        <v>520900</v>
      </c>
      <c r="G13" s="147">
        <v>24762</v>
      </c>
      <c r="H13" s="267" t="s">
        <v>237</v>
      </c>
      <c r="I13" s="267"/>
      <c r="J13" s="150"/>
      <c r="K13" s="150"/>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spans="1:256" ht="15.75">
      <c r="A14" s="266" t="s">
        <v>169</v>
      </c>
      <c r="B14" s="266"/>
      <c r="C14" s="147">
        <v>23704</v>
      </c>
      <c r="D14" s="149">
        <v>0</v>
      </c>
      <c r="E14" s="147">
        <v>23704</v>
      </c>
      <c r="F14" s="149">
        <v>0</v>
      </c>
      <c r="G14" s="147">
        <v>20409</v>
      </c>
      <c r="H14" s="150" t="s">
        <v>238</v>
      </c>
      <c r="I14" s="150"/>
      <c r="J14" s="150"/>
      <c r="K14" s="150"/>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row>
    <row r="15" spans="1:256" ht="15.75">
      <c r="A15" s="269" t="s">
        <v>170</v>
      </c>
      <c r="B15" s="269"/>
      <c r="C15" s="147">
        <v>4569</v>
      </c>
      <c r="D15" s="147">
        <v>2930</v>
      </c>
      <c r="E15" s="147">
        <v>1639</v>
      </c>
      <c r="F15" s="148">
        <v>780040</v>
      </c>
      <c r="G15" s="147">
        <v>4943</v>
      </c>
      <c r="H15" s="267" t="s">
        <v>239</v>
      </c>
      <c r="I15" s="267"/>
      <c r="J15" s="267"/>
      <c r="K15" s="26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row>
    <row r="16" spans="1:256" ht="15.75" customHeight="1">
      <c r="A16" s="266" t="s">
        <v>171</v>
      </c>
      <c r="B16" s="266"/>
      <c r="C16" s="147">
        <v>20172</v>
      </c>
      <c r="D16" s="149">
        <v>0</v>
      </c>
      <c r="E16" s="147">
        <v>20172</v>
      </c>
      <c r="F16" s="149">
        <v>0</v>
      </c>
      <c r="G16" s="147">
        <v>15722</v>
      </c>
      <c r="H16" s="267" t="s">
        <v>240</v>
      </c>
      <c r="I16" s="267"/>
      <c r="J16" s="267"/>
      <c r="K16" s="26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row>
    <row r="17" spans="1:256" ht="15.75">
      <c r="A17" s="266" t="s">
        <v>172</v>
      </c>
      <c r="B17" s="266"/>
      <c r="C17" s="147">
        <v>1323</v>
      </c>
      <c r="D17" s="149">
        <v>0</v>
      </c>
      <c r="E17" s="147">
        <v>1323</v>
      </c>
      <c r="F17" s="149">
        <v>0</v>
      </c>
      <c r="G17" s="147">
        <v>1322</v>
      </c>
      <c r="H17" s="150" t="s">
        <v>238</v>
      </c>
      <c r="I17" s="150"/>
      <c r="J17" s="150"/>
      <c r="K17" s="150"/>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spans="1:256" ht="15.75">
      <c r="A18" s="266" t="s">
        <v>173</v>
      </c>
      <c r="B18" s="266"/>
      <c r="C18" s="147">
        <v>25176</v>
      </c>
      <c r="D18" s="149">
        <v>0</v>
      </c>
      <c r="E18" s="147">
        <v>25176</v>
      </c>
      <c r="F18" s="149">
        <v>0</v>
      </c>
      <c r="G18" s="147">
        <v>16597</v>
      </c>
      <c r="H18" s="155" t="s">
        <v>241</v>
      </c>
      <c r="I18" s="150"/>
      <c r="J18" s="150"/>
      <c r="K18" s="150"/>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row>
    <row r="19" spans="1:256" ht="15.75">
      <c r="A19" s="266" t="s">
        <v>174</v>
      </c>
      <c r="B19" s="266"/>
      <c r="C19" s="147" t="s">
        <v>69</v>
      </c>
      <c r="D19" s="147" t="s">
        <v>69</v>
      </c>
      <c r="E19" s="147" t="s">
        <v>69</v>
      </c>
      <c r="F19" s="152" t="s">
        <v>69</v>
      </c>
      <c r="G19" s="147" t="s">
        <v>69</v>
      </c>
      <c r="H19" s="268" t="s">
        <v>242</v>
      </c>
      <c r="I19" s="268"/>
      <c r="J19" s="268"/>
      <c r="K19" s="268"/>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1:256" ht="15.75" customHeight="1">
      <c r="A20" s="266" t="s">
        <v>175</v>
      </c>
      <c r="B20" s="266"/>
      <c r="C20" s="147">
        <v>40099</v>
      </c>
      <c r="D20" s="147">
        <v>31715</v>
      </c>
      <c r="E20" s="147">
        <v>8384</v>
      </c>
      <c r="F20" s="148">
        <v>791825</v>
      </c>
      <c r="G20" s="147">
        <v>35366</v>
      </c>
      <c r="H20" s="267" t="s">
        <v>236</v>
      </c>
      <c r="I20" s="267"/>
      <c r="J20" s="267"/>
      <c r="K20" s="26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row>
    <row r="21" spans="1:256" ht="15.75">
      <c r="A21" s="266" t="s">
        <v>176</v>
      </c>
      <c r="B21" s="266"/>
      <c r="C21" s="147">
        <v>1927</v>
      </c>
      <c r="D21" s="149">
        <v>0</v>
      </c>
      <c r="E21" s="147">
        <v>1927</v>
      </c>
      <c r="F21" s="149">
        <v>0</v>
      </c>
      <c r="G21" s="147" t="s">
        <v>69</v>
      </c>
      <c r="H21" s="265" t="s">
        <v>238</v>
      </c>
      <c r="I21" s="265"/>
      <c r="J21" s="265"/>
      <c r="K21" s="265"/>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spans="1:256" ht="15.75">
      <c r="A22" s="266" t="s">
        <v>177</v>
      </c>
      <c r="B22" s="266"/>
      <c r="C22" s="147">
        <v>2058</v>
      </c>
      <c r="D22" s="147">
        <v>1958</v>
      </c>
      <c r="E22" s="147">
        <v>100</v>
      </c>
      <c r="F22" s="148">
        <v>177410</v>
      </c>
      <c r="G22" s="147">
        <v>2943</v>
      </c>
      <c r="H22" s="156" t="s">
        <v>239</v>
      </c>
      <c r="I22" s="150"/>
      <c r="J22" s="150"/>
      <c r="K22" s="150"/>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row>
    <row r="23" spans="1:256" ht="15.75">
      <c r="A23" s="266" t="s">
        <v>178</v>
      </c>
      <c r="B23" s="266"/>
      <c r="C23" s="147">
        <v>11493</v>
      </c>
      <c r="D23" s="147">
        <v>11392</v>
      </c>
      <c r="E23" s="147">
        <v>101</v>
      </c>
      <c r="F23" s="148">
        <v>4400660</v>
      </c>
      <c r="G23" s="147">
        <v>8277</v>
      </c>
      <c r="H23" s="156" t="s">
        <v>239</v>
      </c>
      <c r="I23" s="150"/>
      <c r="J23" s="150"/>
      <c r="K23" s="150"/>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spans="1:256" ht="15.75">
      <c r="A24" s="266" t="s">
        <v>179</v>
      </c>
      <c r="B24" s="266"/>
      <c r="C24" s="147">
        <v>21582</v>
      </c>
      <c r="D24" s="149">
        <v>0</v>
      </c>
      <c r="E24" s="147">
        <v>21582</v>
      </c>
      <c r="F24" s="149">
        <v>0</v>
      </c>
      <c r="G24" s="147">
        <v>23414</v>
      </c>
      <c r="H24" s="156" t="s">
        <v>238</v>
      </c>
      <c r="I24" s="150"/>
      <c r="J24" s="150"/>
      <c r="K24" s="150"/>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row>
    <row r="25" spans="1:256" ht="15.75">
      <c r="A25" s="266" t="s">
        <v>180</v>
      </c>
      <c r="B25" s="266"/>
      <c r="C25" s="147">
        <v>16757</v>
      </c>
      <c r="D25" s="147">
        <v>10980</v>
      </c>
      <c r="E25" s="147">
        <v>5777</v>
      </c>
      <c r="F25" s="148">
        <v>1317580</v>
      </c>
      <c r="G25" s="147">
        <v>12609</v>
      </c>
      <c r="H25" s="156" t="s">
        <v>239</v>
      </c>
      <c r="I25" s="150"/>
      <c r="J25" s="150"/>
      <c r="K25" s="150"/>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1:256" ht="15.75">
      <c r="A26" s="266" t="s">
        <v>181</v>
      </c>
      <c r="B26" s="266"/>
      <c r="C26" s="147">
        <v>21192</v>
      </c>
      <c r="D26" s="147">
        <v>17734</v>
      </c>
      <c r="E26" s="147">
        <v>3458</v>
      </c>
      <c r="F26" s="148">
        <v>1810110</v>
      </c>
      <c r="G26" s="147">
        <v>15659</v>
      </c>
      <c r="H26" s="156" t="s">
        <v>239</v>
      </c>
      <c r="I26" s="150"/>
      <c r="J26" s="150"/>
      <c r="K26" s="150"/>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spans="1:256" ht="15.75">
      <c r="A27" s="266" t="s">
        <v>182</v>
      </c>
      <c r="B27" s="266"/>
      <c r="C27" s="147">
        <v>17954</v>
      </c>
      <c r="D27" s="149">
        <v>0</v>
      </c>
      <c r="E27" s="147">
        <v>17954</v>
      </c>
      <c r="F27" s="149">
        <v>0</v>
      </c>
      <c r="G27" s="147">
        <v>18012</v>
      </c>
      <c r="H27" s="157" t="s">
        <v>238</v>
      </c>
      <c r="I27" s="154"/>
      <c r="J27" s="154"/>
      <c r="K27" s="154"/>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ht="15.75">
      <c r="A28" s="279" t="s">
        <v>183</v>
      </c>
      <c r="B28" s="279"/>
      <c r="C28" s="147">
        <v>35901</v>
      </c>
      <c r="D28" s="147">
        <v>27277</v>
      </c>
      <c r="E28" s="147">
        <v>8624</v>
      </c>
      <c r="F28" s="148">
        <v>2303055</v>
      </c>
      <c r="G28" s="147" t="s">
        <v>69</v>
      </c>
      <c r="H28" s="156" t="s">
        <v>243</v>
      </c>
      <c r="I28" s="150"/>
      <c r="J28" s="150"/>
      <c r="K28" s="15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spans="1:256" ht="15.75">
      <c r="A29" s="266" t="s">
        <v>185</v>
      </c>
      <c r="B29" s="266"/>
      <c r="C29" s="147">
        <v>19154</v>
      </c>
      <c r="D29" s="147">
        <v>18810</v>
      </c>
      <c r="E29" s="147">
        <v>344</v>
      </c>
      <c r="F29" s="158">
        <v>1005904</v>
      </c>
      <c r="G29" s="147">
        <v>23115</v>
      </c>
      <c r="H29" s="156" t="s">
        <v>239</v>
      </c>
      <c r="I29" s="150"/>
      <c r="J29" s="150"/>
      <c r="K29" s="150"/>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spans="1:256" ht="15.75">
      <c r="A30" s="266" t="s">
        <v>186</v>
      </c>
      <c r="B30" s="266"/>
      <c r="C30" s="147">
        <v>26108</v>
      </c>
      <c r="D30" s="147">
        <v>10307</v>
      </c>
      <c r="E30" s="147">
        <v>15801</v>
      </c>
      <c r="F30" s="148">
        <v>585652</v>
      </c>
      <c r="G30" s="147">
        <v>28672</v>
      </c>
      <c r="H30" s="150" t="s">
        <v>239</v>
      </c>
      <c r="I30" s="150"/>
      <c r="J30" s="150"/>
      <c r="K30" s="150"/>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row>
    <row r="31" spans="1:256" ht="15.75">
      <c r="A31" s="266" t="s">
        <v>7</v>
      </c>
      <c r="B31" s="266"/>
      <c r="C31" s="147">
        <v>11991</v>
      </c>
      <c r="D31" s="147">
        <v>6430</v>
      </c>
      <c r="E31" s="147">
        <v>5561</v>
      </c>
      <c r="F31" s="148">
        <v>247540</v>
      </c>
      <c r="G31" s="147">
        <v>10498</v>
      </c>
      <c r="H31" s="150" t="s">
        <v>239</v>
      </c>
      <c r="I31" s="150"/>
      <c r="J31" s="150"/>
      <c r="K31" s="150"/>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spans="1:256" ht="15.75">
      <c r="A32" s="266" t="s">
        <v>8</v>
      </c>
      <c r="B32" s="266"/>
      <c r="C32" s="147">
        <v>40238</v>
      </c>
      <c r="D32" s="147">
        <v>29157</v>
      </c>
      <c r="E32" s="147">
        <v>11081</v>
      </c>
      <c r="F32" s="148">
        <v>1271245</v>
      </c>
      <c r="G32" s="147">
        <v>43105</v>
      </c>
      <c r="H32" s="150" t="s">
        <v>239</v>
      </c>
      <c r="I32" s="150"/>
      <c r="J32" s="150"/>
      <c r="K32" s="150"/>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row>
    <row r="33" spans="1:256" ht="15.75">
      <c r="A33" s="266" t="s">
        <v>9</v>
      </c>
      <c r="B33" s="266"/>
      <c r="C33" s="147">
        <v>30218</v>
      </c>
      <c r="D33" s="147">
        <v>22390</v>
      </c>
      <c r="E33" s="147">
        <v>7828</v>
      </c>
      <c r="F33" s="148">
        <v>1077705</v>
      </c>
      <c r="G33" s="147">
        <v>32439</v>
      </c>
      <c r="H33" s="150" t="s">
        <v>239</v>
      </c>
      <c r="I33" s="150"/>
      <c r="J33" s="150"/>
      <c r="K33" s="150"/>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row>
    <row r="34" spans="1:256" ht="15.75">
      <c r="A34" s="266" t="s">
        <v>187</v>
      </c>
      <c r="B34" s="266"/>
      <c r="C34" s="147">
        <v>36131</v>
      </c>
      <c r="D34" s="147">
        <v>10755</v>
      </c>
      <c r="E34" s="147">
        <v>25376</v>
      </c>
      <c r="F34" s="148">
        <v>858370</v>
      </c>
      <c r="G34" s="147">
        <v>33391</v>
      </c>
      <c r="H34" s="150" t="s">
        <v>238</v>
      </c>
      <c r="I34" s="150"/>
      <c r="J34" s="150"/>
      <c r="K34" s="150"/>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row>
    <row r="35" spans="1:256" ht="15.75">
      <c r="A35" s="266" t="s">
        <v>188</v>
      </c>
      <c r="B35" s="266"/>
      <c r="C35" s="147">
        <v>40595</v>
      </c>
      <c r="D35" s="147">
        <v>40595</v>
      </c>
      <c r="E35" s="159">
        <v>0</v>
      </c>
      <c r="F35" s="148">
        <v>8119000</v>
      </c>
      <c r="G35" s="147">
        <v>42664</v>
      </c>
      <c r="H35" s="150" t="s">
        <v>239</v>
      </c>
      <c r="I35" s="150"/>
      <c r="J35" s="150"/>
      <c r="K35" s="150"/>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row r="36" spans="1:256" ht="15.75">
      <c r="A36" s="266" t="s">
        <v>10</v>
      </c>
      <c r="B36" s="266"/>
      <c r="C36" s="147">
        <v>5124</v>
      </c>
      <c r="D36" s="159">
        <v>0</v>
      </c>
      <c r="E36" s="147">
        <v>5124</v>
      </c>
      <c r="F36" s="159">
        <v>0</v>
      </c>
      <c r="G36" s="147">
        <v>12394</v>
      </c>
      <c r="H36" s="150" t="s">
        <v>238</v>
      </c>
      <c r="I36" s="150"/>
      <c r="J36" s="150"/>
      <c r="K36" s="150"/>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row r="37" spans="1:256" ht="15.75">
      <c r="A37" s="266" t="s">
        <v>189</v>
      </c>
      <c r="B37" s="266"/>
      <c r="C37" s="147">
        <v>37935</v>
      </c>
      <c r="D37" s="147">
        <v>24632</v>
      </c>
      <c r="E37" s="147">
        <v>13303</v>
      </c>
      <c r="F37" s="148">
        <v>1145820</v>
      </c>
      <c r="G37" s="147">
        <v>42872</v>
      </c>
      <c r="H37" s="150" t="s">
        <v>239</v>
      </c>
      <c r="I37" s="150"/>
      <c r="J37" s="150"/>
      <c r="K37" s="15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row>
    <row r="38" spans="1:256" ht="15.75">
      <c r="A38" s="266" t="s">
        <v>11</v>
      </c>
      <c r="B38" s="266"/>
      <c r="C38" s="147">
        <v>5805</v>
      </c>
      <c r="D38" s="159">
        <v>0</v>
      </c>
      <c r="E38" s="147">
        <v>5805</v>
      </c>
      <c r="F38" s="149">
        <v>0</v>
      </c>
      <c r="G38" s="147">
        <v>5479</v>
      </c>
      <c r="H38" s="150" t="s">
        <v>238</v>
      </c>
      <c r="I38" s="150"/>
      <c r="J38" s="150"/>
      <c r="K38" s="150"/>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row>
    <row r="39" spans="1:256" ht="15.75">
      <c r="A39" s="266" t="s">
        <v>190</v>
      </c>
      <c r="B39" s="266"/>
      <c r="C39" s="147">
        <v>26555</v>
      </c>
      <c r="D39" s="159">
        <v>0</v>
      </c>
      <c r="E39" s="147">
        <v>26555</v>
      </c>
      <c r="F39" s="149">
        <v>0</v>
      </c>
      <c r="G39" s="147">
        <v>30010</v>
      </c>
      <c r="H39" s="150" t="s">
        <v>238</v>
      </c>
      <c r="I39" s="150"/>
      <c r="J39" s="150"/>
      <c r="K39" s="150"/>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spans="1:256" ht="15.75">
      <c r="A40" s="266" t="s">
        <v>12</v>
      </c>
      <c r="B40" s="266"/>
      <c r="C40" s="147">
        <v>30348</v>
      </c>
      <c r="D40" s="159">
        <v>0</v>
      </c>
      <c r="E40" s="147">
        <v>30348</v>
      </c>
      <c r="F40" s="149">
        <v>0</v>
      </c>
      <c r="G40" s="147">
        <v>34298</v>
      </c>
      <c r="H40" s="150" t="s">
        <v>238</v>
      </c>
      <c r="I40" s="150"/>
      <c r="J40" s="150"/>
      <c r="K40" s="150"/>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ht="15.75">
      <c r="A41" s="266" t="s">
        <v>191</v>
      </c>
      <c r="B41" s="266"/>
      <c r="C41" s="147" t="s">
        <v>69</v>
      </c>
      <c r="D41" s="147" t="s">
        <v>69</v>
      </c>
      <c r="E41" s="147" t="s">
        <v>69</v>
      </c>
      <c r="F41" s="160" t="s">
        <v>69</v>
      </c>
      <c r="G41" s="147">
        <v>14157</v>
      </c>
      <c r="H41" s="155" t="s">
        <v>244</v>
      </c>
      <c r="I41" s="150"/>
      <c r="J41" s="150"/>
      <c r="K41" s="150"/>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row>
    <row r="42" spans="1:256" ht="15.75">
      <c r="A42" s="266" t="s">
        <v>192</v>
      </c>
      <c r="B42" s="266"/>
      <c r="C42" s="147">
        <v>19314</v>
      </c>
      <c r="D42" s="159">
        <v>0</v>
      </c>
      <c r="E42" s="147">
        <v>19314</v>
      </c>
      <c r="F42" s="149">
        <v>0</v>
      </c>
      <c r="G42" s="147">
        <v>18498</v>
      </c>
      <c r="H42" s="150" t="s">
        <v>238</v>
      </c>
      <c r="I42" s="150"/>
      <c r="J42" s="150"/>
      <c r="K42" s="150"/>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row>
    <row r="43" spans="1:256" ht="15.75">
      <c r="A43" s="266" t="s">
        <v>193</v>
      </c>
      <c r="B43" s="266"/>
      <c r="C43" s="147">
        <v>76029</v>
      </c>
      <c r="D43" s="147">
        <v>73393</v>
      </c>
      <c r="E43" s="147">
        <v>2636</v>
      </c>
      <c r="F43" s="148">
        <v>7226090</v>
      </c>
      <c r="G43" s="147">
        <v>64812</v>
      </c>
      <c r="H43" s="150" t="s">
        <v>238</v>
      </c>
      <c r="I43" s="150"/>
      <c r="J43" s="150"/>
      <c r="K43" s="150"/>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ht="15.75">
      <c r="A44" s="266" t="s">
        <v>194</v>
      </c>
      <c r="B44" s="266"/>
      <c r="C44" s="147">
        <v>25167</v>
      </c>
      <c r="D44" s="147">
        <v>23908</v>
      </c>
      <c r="E44" s="147">
        <v>1259</v>
      </c>
      <c r="F44" s="148">
        <v>7228104</v>
      </c>
      <c r="G44" s="147">
        <v>20694</v>
      </c>
      <c r="H44" s="150" t="s">
        <v>239</v>
      </c>
      <c r="I44" s="150"/>
      <c r="J44" s="150"/>
      <c r="K44" s="150"/>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spans="1:256" ht="19.5">
      <c r="A45" s="161" t="s">
        <v>195</v>
      </c>
      <c r="B45" s="162"/>
      <c r="C45" s="162"/>
      <c r="D45" s="162"/>
      <c r="E45" s="162"/>
      <c r="F45" s="162"/>
      <c r="G45" s="162"/>
      <c r="H45" s="162"/>
      <c r="I45" s="162"/>
      <c r="J45" s="162"/>
      <c r="K45" s="163"/>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pans="1:256" ht="19.5">
      <c r="A46" s="161" t="s">
        <v>196</v>
      </c>
      <c r="B46" s="162"/>
      <c r="C46" s="162"/>
      <c r="D46" s="162"/>
      <c r="E46" s="162"/>
      <c r="F46" s="162"/>
      <c r="G46" s="162"/>
      <c r="H46" s="162"/>
      <c r="I46" s="162"/>
      <c r="J46" s="162"/>
      <c r="K46" s="164" t="s">
        <v>245</v>
      </c>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pans="1:256" ht="21" customHeight="1">
      <c r="A47" s="161" t="s">
        <v>246</v>
      </c>
      <c r="B47" s="162"/>
      <c r="C47" s="162"/>
      <c r="D47" s="162"/>
      <c r="E47" s="162"/>
      <c r="F47" s="162"/>
      <c r="G47" s="162"/>
      <c r="H47" s="162"/>
      <c r="I47" s="162"/>
      <c r="J47" s="162"/>
      <c r="K47" s="162"/>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pans="1:256" ht="21" customHeight="1">
      <c r="A48" s="161"/>
      <c r="B48" s="162"/>
      <c r="C48" s="162"/>
      <c r="D48" s="162"/>
      <c r="E48" s="162"/>
      <c r="F48" s="162"/>
      <c r="G48" s="162"/>
      <c r="H48" s="162"/>
      <c r="I48" s="162"/>
      <c r="J48" s="162"/>
      <c r="K48" s="162"/>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pans="1:256" ht="15.75">
      <c r="A49" s="136" t="s">
        <v>199</v>
      </c>
      <c r="B49" s="136"/>
      <c r="C49" s="136"/>
      <c r="D49" s="165" t="s">
        <v>3</v>
      </c>
      <c r="E49" s="136"/>
      <c r="F49" s="138"/>
      <c r="G49" s="136" t="s">
        <v>200</v>
      </c>
      <c r="H49" s="136"/>
      <c r="J49" s="141" t="s">
        <v>201</v>
      </c>
      <c r="K49" s="13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c r="IS49" s="97"/>
      <c r="IT49" s="97"/>
      <c r="IU49" s="97"/>
      <c r="IV49" s="97"/>
    </row>
    <row r="50" spans="2:256" ht="30" customHeight="1">
      <c r="B50" s="136"/>
      <c r="C50" s="136"/>
      <c r="D50" s="165"/>
      <c r="E50" s="136"/>
      <c r="F50" s="136"/>
      <c r="G50" s="136" t="s">
        <v>4</v>
      </c>
      <c r="H50" s="136"/>
      <c r="J50" s="136"/>
      <c r="K50" s="136"/>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row>
  </sheetData>
  <sheetProtection/>
  <mergeCells count="53">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C2:I2"/>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2020-02-26T07:42:52Z</cp:lastPrinted>
  <dcterms:created xsi:type="dcterms:W3CDTF">1996-12-31T16:12:16Z</dcterms:created>
  <dcterms:modified xsi:type="dcterms:W3CDTF">2020-02-26T08:07:03Z</dcterms:modified>
  <cp:category/>
  <cp:version/>
  <cp:contentType/>
  <cp:contentStatus/>
</cp:coreProperties>
</file>