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activeTab="0"/>
  </bookViews>
  <sheets>
    <sheet name="主要觀光遊憩據點"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<sst xmlns="http://schemas.openxmlformats.org/spreadsheetml/2006/main" count="94" uniqueCount="66">
  <si>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</si>
  <si>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</si>
  <si>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</si>
  <si>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</si>
  <si>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</si>
  <si>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表　　號</t>
  </si>
  <si>
    <t>20702-01-01-2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</si>
  <si>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</si>
  <si>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</si>
  <si>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</si>
  <si>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</si>
  <si>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</si>
  <si>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</si>
  <si>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</si>
  <si>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</si>
  <si>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</si>
  <si>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</si>
  <si>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</si>
  <si>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</si>
  <si>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</si>
  <si>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</si>
  <si>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</si>
  <si>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</si>
  <si>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</si>
  <si>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</si>
  <si>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</si>
  <si>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</si>
  <si>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</si>
  <si>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</si>
  <si>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</si>
  <si>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</si>
  <si>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</si>
  <si>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</si>
  <si>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</si>
  <si>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</si>
  <si>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</si>
  <si>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</si>
  <si>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</si>
  <si>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</si>
  <si>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</si>
  <si>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</si>
  <si>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</si>
  <si>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</si>
  <si>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</si>
  <si>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</si>
  <si>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</si>
  <si>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rFont val="Times New Roman"/>
        <family val="1"/>
      </rPr>
      <t>.</t>
    </r>
    <r>
      <rPr>
        <sz val="12"/>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</si>
  <si>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</si>
  <si>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</si>
  <si>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審核</t>
  </si>
  <si>
    <t>業務主管人員</t>
  </si>
  <si>
    <t>機關首長</t>
  </si>
  <si>
    <t>主辦統計人員</t>
  </si>
  <si>
    <t>門票數</t>
  </si>
  <si>
    <t>停車數概估(自105年9月起調整人次計算方式以停車數概估)</t>
  </si>
  <si>
    <t>停車數概估</t>
  </si>
  <si>
    <t xml:space="preserve">門票數  </t>
  </si>
  <si>
    <t>自動車流監視</t>
  </si>
  <si>
    <t>廟方估計</t>
  </si>
  <si>
    <t>休館</t>
  </si>
  <si>
    <t>自105年11月1日起休園</t>
  </si>
  <si>
    <t>人工計數器</t>
  </si>
  <si>
    <t>人工計數器 (自108年2月15日起休館維修)</t>
  </si>
  <si>
    <t>臺南市政府主計處108年1月2日府主統字第1071473426號核定函</t>
  </si>
  <si>
    <t>中華民國 108  年  5  月</t>
  </si>
  <si>
    <t>中華民國  108 年 6 月 13 　日編報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</si>
</sst>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quot;#,##0_);[Red]\(&quot;$&quot;#,##0\)"/>
  </numFmts>
  <fonts count="50">
    <font>
      <sz val="12"/>
      <color theme="1"/>
      <name val="Calibri"/>
      <family val="1"/>
    </font>
    <font>
      <sz val="12"/>
      <color indexed="8"/>
      <name val="新細明體"/>
      <family val="1"/>
    </font>
    <font>
      <sz val="12"/>
      <name val="新細明體"/>
      <family val="1"/>
    </font>
    <font>
      <sz val="12"/>
      <name val="標楷體"/>
      <family val="4"/>
    </font>
    <font>
      <sz val="9"/>
      <name val="新細明體"/>
      <family val="1"/>
    </font>
    <font>
      <sz val="12"/>
      <color indexed="10"/>
      <name val="標楷體"/>
      <family val="4"/>
    </font>
    <font>
      <sz val="22"/>
      <name val="標楷體"/>
      <family val="4"/>
    </font>
    <font>
      <b/>
      <u val="single"/>
      <sz val="22"/>
      <name val="標楷體"/>
      <family val="4"/>
    </font>
    <font>
      <sz val="22"/>
      <name val="新細明體"/>
      <family val="1"/>
    </font>
    <font>
      <sz val="14"/>
      <name val="標楷體"/>
      <family val="4"/>
    </font>
    <font>
      <sz val="12"/>
      <name val="Times New Roman"/>
      <family val="1"/>
    </font>
    <font>
      <u val="single"/>
      <sz val="12"/>
      <name val="標楷體"/>
      <family val="4"/>
    </font>
    <font>
      <u val="single"/>
      <sz val="14"/>
      <name val="標楷體"/>
      <family val="4"/>
    </font>
    <font>
      <sz val="12"/>
      <name val="Century"/>
      <family val="1"/>
    </font>
    <font>
      <sz val="12"/>
      <color indexed="17"/>
      <name val="新細明體"/>
      <family val="1"/>
    </font>
    <font>
      <sz val="12"/>
      <color indexed="20"/>
      <name val="新細明體"/>
      <family val="1"/>
    </font>
    <font>
      <sz val="12"/>
      <color indexed="10"/>
      <name val="新細明體"/>
      <family val="1"/>
    </font>
    <font>
      <u val="single"/>
      <sz val="12"/>
      <color indexed="25"/>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top style="thin"/>
      <bottom/>
    </border>
    <border>
      <left/>
      <right style="thin"/>
      <top/>
      <bottom style="thin"/>
    </border>
    <border>
      <left>
        <color indexed="63"/>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style="thin"/>
    </border>
    <border>
      <left/>
      <right style="thin"/>
      <top style="thin"/>
      <bottom/>
    </border>
    <border>
      <left style="thin"/>
      <right style="thin"/>
      <top style="thin"/>
      <bottom/>
    </border>
    <border>
      <left style="thin"/>
      <right/>
      <top style="thin"/>
      <bottom/>
    </border>
    <border>
      <left style="thin"/>
      <right/>
      <top/>
      <bottom style="thin"/>
    </border>
  </borders>
  <cellStyleXfs count="14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0" fontId="2" fillId="0" borderId="0">
      <alignment/>
      <protection/>
    </xf>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9" fontId="1" fillId="0" borderId="0" applyFont="0" applyFill="0" applyBorder="0" applyAlignment="0" applyProtection="0"/>
    <xf numFmtId="0" fontId="36" fillId="24"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1" fillId="25"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2" borderId="2" applyNumberFormat="0" applyAlignment="0" applyProtection="0"/>
    <xf numFmtId="0" fontId="46" fillId="24" borderId="8" applyNumberFormat="0" applyAlignment="0" applyProtection="0"/>
    <xf numFmtId="0" fontId="47" fillId="33" borderId="9" applyNumberFormat="0" applyAlignment="0" applyProtection="0"/>
    <xf numFmtId="0" fontId="48"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9" fillId="0" borderId="0" applyNumberFormat="0" applyFill="0" applyBorder="0" applyAlignment="0" applyProtection="0"/>
  </cellStyleXfs>
  <cellXfs count="79">
    <xf numFmtId="0" fontId="0" fillId="0" borderId="0" xfId="0" applyFont="1" applyAlignment="1">
      <alignment vertical="center"/>
    </xf>
    <xf numFmtId="0" fontId="3" fillId="0" borderId="10" xfId="34" applyFont="1" applyBorder="1" applyAlignment="1">
      <alignment horizontal="center" vertical="center"/>
      <protection/>
    </xf>
    <xf numFmtId="0" fontId="3" fillId="0" borderId="0" xfId="34" applyFont="1">
      <alignment/>
      <protection/>
    </xf>
    <xf numFmtId="42" fontId="3" fillId="0" borderId="0" xfId="34" applyNumberFormat="1" applyFont="1">
      <alignment/>
      <protection/>
    </xf>
    <xf numFmtId="0" fontId="3" fillId="0" borderId="10" xfId="34" applyFont="1" applyBorder="1" applyAlignment="1">
      <alignment horizontal="center" vertical="center"/>
      <protection/>
    </xf>
    <xf numFmtId="0" fontId="2" fillId="0" borderId="0" xfId="34" applyFont="1">
      <alignment/>
      <protection/>
    </xf>
    <xf numFmtId="0" fontId="3" fillId="0" borderId="11" xfId="34" applyFont="1" applyBorder="1" applyAlignment="1">
      <alignment vertical="top"/>
      <protection/>
    </xf>
    <xf numFmtId="49" fontId="5" fillId="0" borderId="10" xfId="34" applyNumberFormat="1" applyFont="1" applyBorder="1" applyAlignment="1">
      <alignment horizontal="center" vertical="center"/>
      <protection/>
    </xf>
    <xf numFmtId="0" fontId="2" fillId="0" borderId="0" xfId="34">
      <alignment/>
      <protection/>
    </xf>
    <xf numFmtId="0" fontId="9" fillId="0" borderId="0" xfId="34" applyFont="1" applyBorder="1" applyAlignment="1">
      <alignment horizontal="center" vertical="center"/>
      <protection/>
    </xf>
    <xf numFmtId="0" fontId="3" fillId="0" borderId="0" xfId="34" applyFont="1" applyAlignment="1">
      <alignment horizontal="right"/>
      <protection/>
    </xf>
    <xf numFmtId="0" fontId="3" fillId="0" borderId="10" xfId="34" applyFont="1" applyBorder="1" applyAlignment="1">
      <alignment horizontal="center" vertical="center" wrapText="1"/>
      <protection/>
    </xf>
    <xf numFmtId="0" fontId="11" fillId="0" borderId="10" xfId="34" applyFont="1" applyBorder="1" applyAlignment="1">
      <alignment horizontal="center" vertical="center" wrapText="1"/>
      <protection/>
    </xf>
    <xf numFmtId="0" fontId="2" fillId="0" borderId="0" xfId="34" applyFont="1" applyAlignment="1">
      <alignment vertical="center"/>
      <protection/>
    </xf>
    <xf numFmtId="0" fontId="3" fillId="0" borderId="11" xfId="34" applyFont="1" applyFill="1" applyBorder="1" applyAlignment="1">
      <alignment horizontal="left"/>
      <protection/>
    </xf>
    <xf numFmtId="0" fontId="3" fillId="37" borderId="12" xfId="0" applyFont="1" applyFill="1" applyBorder="1" applyAlignment="1">
      <alignment horizontal="left"/>
    </xf>
    <xf numFmtId="0" fontId="2" fillId="0" borderId="0" xfId="34" applyFill="1">
      <alignment/>
      <protection/>
    </xf>
    <xf numFmtId="0" fontId="3" fillId="0" borderId="12" xfId="0" applyFont="1" applyFill="1" applyBorder="1" applyAlignment="1">
      <alignment horizontal="left"/>
    </xf>
    <xf numFmtId="0" fontId="3" fillId="0" borderId="12" xfId="34" applyFont="1" applyFill="1" applyBorder="1" applyAlignment="1">
      <alignment horizontal="left"/>
      <protection/>
    </xf>
    <xf numFmtId="0" fontId="3" fillId="0" borderId="13" xfId="34" applyFont="1" applyBorder="1" applyAlignment="1">
      <alignment vertical="center"/>
      <protection/>
    </xf>
    <xf numFmtId="0" fontId="9" fillId="0" borderId="0" xfId="34" applyFont="1">
      <alignment/>
      <protection/>
    </xf>
    <xf numFmtId="0" fontId="9" fillId="0" borderId="0" xfId="34" applyFont="1" applyBorder="1" applyAlignment="1">
      <alignment horizontal="right" vertical="center"/>
      <protection/>
    </xf>
    <xf numFmtId="0" fontId="3" fillId="0" borderId="0" xfId="34" applyFont="1" applyAlignment="1">
      <alignment vertical="center"/>
      <protection/>
    </xf>
    <xf numFmtId="0" fontId="3" fillId="0" borderId="0" xfId="34" applyFont="1" applyAlignment="1">
      <alignment horizontal="right" vertical="center"/>
      <protection/>
    </xf>
    <xf numFmtId="0" fontId="12" fillId="0" borderId="0" xfId="34" applyFont="1">
      <alignment/>
      <protection/>
    </xf>
    <xf numFmtId="0" fontId="3" fillId="0" borderId="0" xfId="34" applyFont="1" applyAlignment="1">
      <alignment horizontal="left"/>
      <protection/>
    </xf>
    <xf numFmtId="42" fontId="2" fillId="0" borderId="0" xfId="34" applyNumberFormat="1" applyFont="1">
      <alignment/>
      <protection/>
    </xf>
    <xf numFmtId="42" fontId="2" fillId="0" borderId="0" xfId="34" applyNumberFormat="1">
      <alignment/>
      <protection/>
    </xf>
    <xf numFmtId="176" fontId="13" fillId="37" borderId="14" xfId="0" applyNumberFormat="1" applyFont="1" applyFill="1" applyBorder="1" applyAlignment="1">
      <alignment horizontal="right"/>
    </xf>
    <xf numFmtId="178" fontId="13" fillId="37" borderId="14" xfId="0" applyNumberFormat="1" applyFont="1" applyFill="1" applyBorder="1" applyAlignment="1">
      <alignment horizontal="right"/>
    </xf>
    <xf numFmtId="0" fontId="3" fillId="37" borderId="11" xfId="0" applyFont="1" applyFill="1" applyBorder="1" applyAlignment="1">
      <alignment horizontal="left"/>
    </xf>
    <xf numFmtId="41" fontId="3" fillId="0" borderId="15" xfId="37" applyFont="1" applyFill="1" applyBorder="1" applyAlignment="1">
      <alignment vertical="center" wrapText="1"/>
    </xf>
    <xf numFmtId="0" fontId="5" fillId="37" borderId="12" xfId="0" applyFont="1" applyFill="1" applyBorder="1" applyAlignment="1">
      <alignment horizontal="left"/>
    </xf>
    <xf numFmtId="0" fontId="3" fillId="0" borderId="11" xfId="0" applyFont="1" applyFill="1" applyBorder="1" applyAlignment="1">
      <alignment horizontal="left"/>
    </xf>
    <xf numFmtId="176" fontId="3" fillId="0" borderId="12" xfId="0" applyNumberFormat="1" applyFont="1" applyFill="1" applyBorder="1" applyAlignment="1">
      <alignment horizontal="left"/>
    </xf>
    <xf numFmtId="0" fontId="3" fillId="37" borderId="12" xfId="34" applyFont="1" applyFill="1" applyBorder="1" applyAlignment="1">
      <alignment horizontal="left"/>
      <protection/>
    </xf>
    <xf numFmtId="0" fontId="2" fillId="37" borderId="0" xfId="34" applyFill="1">
      <alignment/>
      <protection/>
    </xf>
    <xf numFmtId="176" fontId="0" fillId="37" borderId="14" xfId="0" applyNumberFormat="1" applyFont="1" applyFill="1" applyBorder="1" applyAlignment="1">
      <alignment horizontal="right"/>
    </xf>
    <xf numFmtId="176" fontId="13" fillId="0" borderId="14" xfId="0" applyNumberFormat="1" applyFont="1" applyFill="1" applyBorder="1" applyAlignment="1">
      <alignment horizontal="right"/>
    </xf>
    <xf numFmtId="176" fontId="13" fillId="0" borderId="10" xfId="0" applyNumberFormat="1" applyFont="1" applyFill="1" applyBorder="1" applyAlignment="1">
      <alignment horizontal="right"/>
    </xf>
    <xf numFmtId="176" fontId="13" fillId="0" borderId="16" xfId="0" applyNumberFormat="1" applyFont="1" applyFill="1" applyBorder="1" applyAlignment="1">
      <alignment horizontal="right"/>
    </xf>
    <xf numFmtId="41" fontId="3" fillId="0" borderId="17" xfId="37" applyFont="1" applyFill="1" applyBorder="1" applyAlignment="1">
      <alignment vertical="center" wrapText="1"/>
    </xf>
    <xf numFmtId="0" fontId="5" fillId="0" borderId="12" xfId="0" applyFont="1" applyFill="1" applyBorder="1" applyAlignment="1">
      <alignment horizontal="left"/>
    </xf>
    <xf numFmtId="176" fontId="13" fillId="37" borderId="10" xfId="0" applyNumberFormat="1" applyFont="1" applyFill="1" applyBorder="1" applyAlignment="1">
      <alignment horizontal="right"/>
    </xf>
    <xf numFmtId="0" fontId="3" fillId="38" borderId="12" xfId="0" applyFont="1" applyFill="1" applyBorder="1" applyAlignment="1">
      <alignment horizontal="left"/>
    </xf>
    <xf numFmtId="0" fontId="0" fillId="38" borderId="18" xfId="0" applyFill="1" applyBorder="1" applyAlignment="1">
      <alignment horizontal="left"/>
    </xf>
    <xf numFmtId="0" fontId="0" fillId="37" borderId="18" xfId="0" applyFill="1" applyBorder="1" applyAlignment="1">
      <alignment horizontal="left"/>
    </xf>
    <xf numFmtId="0" fontId="3" fillId="0" borderId="11" xfId="34" applyFont="1" applyBorder="1" applyAlignment="1">
      <alignment/>
      <protection/>
    </xf>
    <xf numFmtId="0" fontId="3" fillId="0" borderId="14" xfId="34" applyFont="1" applyBorder="1" applyAlignment="1">
      <alignment/>
      <protection/>
    </xf>
    <xf numFmtId="0" fontId="6" fillId="0" borderId="13" xfId="34" applyFont="1" applyBorder="1" applyAlignment="1">
      <alignment horizontal="center" vertical="center"/>
      <protection/>
    </xf>
    <xf numFmtId="0" fontId="8" fillId="0" borderId="13" xfId="34" applyFont="1" applyBorder="1" applyAlignment="1">
      <alignment horizontal="center" vertical="center"/>
      <protection/>
    </xf>
    <xf numFmtId="0" fontId="3" fillId="0" borderId="11" xfId="34" applyFont="1" applyBorder="1" applyAlignment="1">
      <alignment horizontal="center" vertical="center"/>
      <protection/>
    </xf>
    <xf numFmtId="0" fontId="3" fillId="0" borderId="13" xfId="34" applyFont="1" applyBorder="1" applyAlignment="1">
      <alignment horizontal="center" vertical="center"/>
      <protection/>
    </xf>
    <xf numFmtId="0" fontId="3" fillId="0" borderId="19" xfId="34" applyFont="1" applyBorder="1" applyAlignment="1">
      <alignment horizontal="center" vertical="center"/>
      <protection/>
    </xf>
    <xf numFmtId="0" fontId="3" fillId="0" borderId="14" xfId="34" applyFont="1" applyBorder="1" applyAlignment="1">
      <alignment horizontal="center" vertical="center"/>
      <protection/>
    </xf>
    <xf numFmtId="0" fontId="3" fillId="0" borderId="10" xfId="34" applyFont="1" applyBorder="1" applyAlignment="1">
      <alignment horizontal="center" vertical="center"/>
      <protection/>
    </xf>
    <xf numFmtId="42" fontId="3" fillId="0" borderId="20" xfId="34" applyNumberFormat="1" applyFont="1" applyBorder="1" applyAlignment="1">
      <alignment horizontal="center" vertical="center"/>
      <protection/>
    </xf>
    <xf numFmtId="42" fontId="3" fillId="0" borderId="16" xfId="34" applyNumberFormat="1" applyFont="1" applyBorder="1" applyAlignment="1">
      <alignment horizontal="center" vertical="center"/>
      <protection/>
    </xf>
    <xf numFmtId="0" fontId="3" fillId="0" borderId="10" xfId="34" applyFont="1" applyBorder="1" applyAlignment="1">
      <alignment horizontal="center" vertical="center" wrapText="1"/>
      <protection/>
    </xf>
    <xf numFmtId="0" fontId="3" fillId="0" borderId="21" xfId="34" applyFont="1" applyBorder="1" applyAlignment="1">
      <alignment horizontal="center" vertical="center"/>
      <protection/>
    </xf>
    <xf numFmtId="0" fontId="3" fillId="0" borderId="22" xfId="34" applyFont="1" applyBorder="1" applyAlignment="1">
      <alignment horizontal="center" vertical="center"/>
      <protection/>
    </xf>
    <xf numFmtId="0" fontId="3" fillId="0" borderId="12" xfId="34" applyFont="1" applyBorder="1" applyAlignment="1">
      <alignment horizontal="center" vertical="center"/>
      <protection/>
    </xf>
    <xf numFmtId="0" fontId="3" fillId="0" borderId="18" xfId="34" applyFont="1" applyBorder="1" applyAlignment="1">
      <alignment horizontal="center" vertical="center"/>
      <protection/>
    </xf>
    <xf numFmtId="0" fontId="5" fillId="38" borderId="12" xfId="0" applyFont="1" applyFill="1" applyBorder="1" applyAlignment="1">
      <alignment horizontal="left"/>
    </xf>
    <xf numFmtId="0" fontId="16" fillId="38" borderId="18" xfId="0" applyFont="1" applyFill="1" applyBorder="1" applyAlignment="1">
      <alignment horizontal="left"/>
    </xf>
    <xf numFmtId="0" fontId="0" fillId="0" borderId="18" xfId="0" applyBorder="1" applyAlignment="1">
      <alignment horizontal="left"/>
    </xf>
    <xf numFmtId="0" fontId="3" fillId="0" borderId="12" xfId="0" applyFont="1" applyFill="1" applyBorder="1" applyAlignment="1">
      <alignment/>
    </xf>
    <xf numFmtId="0" fontId="0" fillId="0" borderId="18" xfId="0" applyBorder="1" applyAlignment="1">
      <alignment/>
    </xf>
    <xf numFmtId="0" fontId="5" fillId="38" borderId="12" xfId="0" applyFont="1" applyFill="1" applyBorder="1" applyAlignment="1">
      <alignment/>
    </xf>
    <xf numFmtId="0" fontId="16" fillId="38" borderId="18" xfId="0" applyFont="1" applyFill="1" applyBorder="1" applyAlignment="1">
      <alignment/>
    </xf>
    <xf numFmtId="0" fontId="3" fillId="0" borderId="12" xfId="0" applyFont="1" applyFill="1" applyBorder="1" applyAlignment="1">
      <alignment horizontal="left"/>
    </xf>
    <xf numFmtId="0" fontId="3" fillId="0" borderId="18" xfId="0" applyFont="1" applyFill="1" applyBorder="1" applyAlignment="1">
      <alignment horizontal="left"/>
    </xf>
    <xf numFmtId="0" fontId="0" fillId="0" borderId="18" xfId="0" applyFont="1" applyBorder="1" applyAlignment="1">
      <alignment/>
    </xf>
    <xf numFmtId="0" fontId="3" fillId="37" borderId="12" xfId="0" applyFont="1" applyFill="1" applyBorder="1" applyAlignment="1">
      <alignment/>
    </xf>
    <xf numFmtId="0" fontId="0" fillId="37" borderId="18" xfId="0" applyFill="1" applyBorder="1" applyAlignment="1">
      <alignment/>
    </xf>
    <xf numFmtId="0" fontId="3" fillId="38" borderId="12" xfId="0" applyFont="1" applyFill="1" applyBorder="1" applyAlignment="1">
      <alignment/>
    </xf>
    <xf numFmtId="0" fontId="0" fillId="38" borderId="18" xfId="0" applyFill="1" applyBorder="1" applyAlignment="1">
      <alignment/>
    </xf>
    <xf numFmtId="0" fontId="3" fillId="0" borderId="18" xfId="0" applyFont="1" applyFill="1" applyBorder="1" applyAlignment="1">
      <alignment/>
    </xf>
    <xf numFmtId="0" fontId="3" fillId="37" borderId="18" xfId="0" applyFont="1" applyFill="1" applyBorder="1" applyAlignment="1">
      <alignment/>
    </xf>
  </cellXfs>
  <cellStyles count="12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3" xfId="39"/>
    <cellStyle name="千分位[0] 2 4" xfId="40"/>
    <cellStyle name="Followed Hyperlink" xfId="41"/>
    <cellStyle name="中等" xfId="42"/>
    <cellStyle name="合計" xfId="43"/>
    <cellStyle name="好" xfId="44"/>
    <cellStyle name="好_102年臺南市主要觀光遊憩據點遊客人次統計(1-12月)" xfId="45"/>
    <cellStyle name="好_10402" xfId="46"/>
    <cellStyle name="好_10403" xfId="47"/>
    <cellStyle name="好_10404" xfId="48"/>
    <cellStyle name="好_10405" xfId="49"/>
    <cellStyle name="好_10406" xfId="50"/>
    <cellStyle name="好_10407" xfId="51"/>
    <cellStyle name="好_10408" xfId="52"/>
    <cellStyle name="好_10409" xfId="53"/>
    <cellStyle name="好_10410" xfId="54"/>
    <cellStyle name="好_10411" xfId="55"/>
    <cellStyle name="好_10412" xfId="56"/>
    <cellStyle name="好_104年1月統計方案報表程式_(臺南市主要觀光景點遊客人數統計" xfId="57"/>
    <cellStyle name="好_104年統計方案報表程式_(臺南市主要觀光景點遊客人數統計" xfId="58"/>
    <cellStyle name="好_主要觀光遊憩景點-統計方案報表程式_(會計)103年10月" xfId="59"/>
    <cellStyle name="好_空白表--旅館業督導管理" xfId="60"/>
    <cellStyle name="好_統計方案報表程式_(會計)103年_9月_-_台南市主要觀光遊憩景點遊客人數統計" xfId="61"/>
    <cellStyle name="好_統計方案報表程式_(會計)103年_9月_觀光遊憩景點" xfId="62"/>
    <cellStyle name="好_統計方案報表程式_(會計)103年11月_-_主要觀光遊憩據點遊客人次統計" xfId="63"/>
    <cellStyle name="好_統計方案報表程式_(會計)103年11月_-_觀光遊憩景點遊客人次統計" xfId="64"/>
    <cellStyle name="好_統計方案報表程式_(會計)103年7月_-_臺南市觀光遊憩景點遊客人數統計" xfId="65"/>
    <cellStyle name="好_統計方案報表程式_(會計)103年7月_主要觀光遊憩據點遊客人數統計" xfId="66"/>
    <cellStyle name="好_統計方案報表程式_(會計)103年8月_-_臺南市觀光景點遊客人數統計" xfId="67"/>
    <cellStyle name="好_統計方案報表程式_(會計)103年8月_臺南市主要觀光景點" xfId="68"/>
    <cellStyle name="好_統計方案報表程式-主要觀光遊憩景點_(會計)103年12月(1)" xfId="69"/>
    <cellStyle name="好_統計方案報表程式-觀光遊憩景點_(會計)103年12月" xfId="70"/>
    <cellStyle name="好_臺南市主要觀光遊憩據點遊客人次統計10302(1)" xfId="71"/>
    <cellStyle name="好_臺南市主要觀光遊憩據點遊客人次統計10303(3)" xfId="72"/>
    <cellStyle name="好_臺南市主要觀光遊憩據點遊客人次統計103年4月" xfId="73"/>
    <cellStyle name="好_臺南市主要觀光遊憩據點遊客人次統計201405" xfId="74"/>
    <cellStyle name="好_臺南市主要觀光遊憩據點遊客人次統計報表_103年6月" xfId="75"/>
    <cellStyle name="好_臺南市觀光遊憩景點遊客人次統計10302" xfId="76"/>
    <cellStyle name="好_臺南市觀光遊憩景點遊客人次統計103年3月" xfId="77"/>
    <cellStyle name="好_臺南市觀光遊憩景點遊客人次統計103年4月" xfId="78"/>
    <cellStyle name="好_臺南市觀光遊憩景點遊客人次統計201405 (1)" xfId="79"/>
    <cellStyle name="好_臺南市觀光遊憩景點遊客人次統計報表_103年6月" xfId="80"/>
    <cellStyle name="好_觀光遊憩景點-統計方案報表程式_(會計)103年10月" xfId="81"/>
    <cellStyle name="Percent" xfId="82"/>
    <cellStyle name="計算方式" xfId="83"/>
    <cellStyle name="Currency" xfId="84"/>
    <cellStyle name="Currency [0]" xfId="85"/>
    <cellStyle name="連結的儲存格" xfId="86"/>
    <cellStyle name="備註" xfId="87"/>
    <cellStyle name="Hyperlink" xfId="88"/>
    <cellStyle name="說明文字" xfId="89"/>
    <cellStyle name="輔色1" xfId="90"/>
    <cellStyle name="輔色2" xfId="91"/>
    <cellStyle name="輔色3" xfId="92"/>
    <cellStyle name="輔色4" xfId="93"/>
    <cellStyle name="輔色5" xfId="94"/>
    <cellStyle name="輔色6" xfId="95"/>
    <cellStyle name="標題" xfId="96"/>
    <cellStyle name="標題 1" xfId="97"/>
    <cellStyle name="標題 2" xfId="98"/>
    <cellStyle name="標題 3" xfId="99"/>
    <cellStyle name="標題 4" xfId="100"/>
    <cellStyle name="輸入" xfId="101"/>
    <cellStyle name="輸出" xfId="102"/>
    <cellStyle name="檢查儲存格" xfId="103"/>
    <cellStyle name="壞" xfId="104"/>
    <cellStyle name="壞_102年臺南市主要觀光遊憩據點遊客人次統計(1-12月)" xfId="105"/>
    <cellStyle name="壞_10402" xfId="106"/>
    <cellStyle name="壞_10403" xfId="107"/>
    <cellStyle name="壞_10404" xfId="108"/>
    <cellStyle name="壞_10405" xfId="109"/>
    <cellStyle name="壞_10406" xfId="110"/>
    <cellStyle name="壞_10407" xfId="111"/>
    <cellStyle name="壞_10408" xfId="112"/>
    <cellStyle name="壞_10409" xfId="113"/>
    <cellStyle name="壞_10410" xfId="114"/>
    <cellStyle name="壞_10411" xfId="115"/>
    <cellStyle name="壞_10412" xfId="116"/>
    <cellStyle name="壞_104年1月統計方案報表程式_(臺南市主要觀光景點遊客人數統計" xfId="117"/>
    <cellStyle name="壞_104年統計方案報表程式_(臺南市主要觀光景點遊客人數統計" xfId="118"/>
    <cellStyle name="壞_主要觀光遊憩景點-統計方案報表程式_(會計)103年10月" xfId="119"/>
    <cellStyle name="壞_空白表--旅館業督導管理" xfId="120"/>
    <cellStyle name="壞_統計方案報表程式_(會計)103年_9月_-_台南市主要觀光遊憩景點遊客人數統計" xfId="121"/>
    <cellStyle name="壞_統計方案報表程式_(會計)103年_9月_觀光遊憩景點" xfId="122"/>
    <cellStyle name="壞_統計方案報表程式_(會計)103年11月_-_主要觀光遊憩據點遊客人次統計" xfId="123"/>
    <cellStyle name="壞_統計方案報表程式_(會計)103年11月_-_觀光遊憩景點遊客人次統計" xfId="124"/>
    <cellStyle name="壞_統計方案報表程式_(會計)103年7月_-_臺南市觀光遊憩景點遊客人數統計" xfId="125"/>
    <cellStyle name="壞_統計方案報表程式_(會計)103年7月_主要觀光遊憩據點遊客人數統計" xfId="126"/>
    <cellStyle name="壞_統計方案報表程式_(會計)103年8月_-_臺南市觀光景點遊客人數統計" xfId="127"/>
    <cellStyle name="壞_統計方案報表程式_(會計)103年8月_臺南市主要觀光景點" xfId="128"/>
    <cellStyle name="壞_統計方案報表程式-主要觀光遊憩景點_(會計)103年12月(1)" xfId="129"/>
    <cellStyle name="壞_統計方案報表程式-觀光遊憩景點_(會計)103年12月" xfId="130"/>
    <cellStyle name="壞_臺南市主要觀光遊憩據點遊客人次統計10302(1)" xfId="131"/>
    <cellStyle name="壞_臺南市主要觀光遊憩據點遊客人次統計10303(3)" xfId="132"/>
    <cellStyle name="壞_臺南市主要觀光遊憩據點遊客人次統計103年4月" xfId="133"/>
    <cellStyle name="壞_臺南市主要觀光遊憩據點遊客人次統計201405" xfId="134"/>
    <cellStyle name="壞_臺南市主要觀光遊憩據點遊客人次統計報表_103年6月" xfId="135"/>
    <cellStyle name="壞_臺南市觀光遊憩景點遊客人次統計10302" xfId="136"/>
    <cellStyle name="壞_臺南市觀光遊憩景點遊客人次統計103年3月" xfId="137"/>
    <cellStyle name="壞_臺南市觀光遊憩景點遊客人次統計103年4月" xfId="138"/>
    <cellStyle name="壞_臺南市觀光遊憩景點遊客人次統計201405 (1)" xfId="139"/>
    <cellStyle name="壞_臺南市觀光遊憩景點遊客人次統計報表_103年6月" xfId="140"/>
    <cellStyle name="壞_觀光遊憩景點-統計方案報表程式_(會計)103年10月" xfId="141"/>
    <cellStyle name="警告文字" xfId="142"/>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pane ySplit="8" topLeftCell="A9" activePane="bottomLeft" state="frozen"/>
      <selection pane="topLeft" activeCell="A1" sqref="A1"/>
      <selection pane="bottomLeft" activeCell="A34" sqref="A34"/>
    </sheetView>
  </sheetViews>
  <sheetFormatPr defaultColWidth="9.00390625" defaultRowHeight="15.75"/>
  <cols>
    <col min="1" max="1" width="10.75390625" style="8" customWidth="1"/>
    <col min="2" max="2" width="10.125" style="8" customWidth="1"/>
    <col min="3" max="3" width="16.375" style="8" customWidth="1"/>
    <col min="4" max="7" width="14.75390625" style="8" customWidth="1"/>
    <col min="8" max="8" width="18.75390625" style="27" customWidth="1"/>
    <col min="9" max="9" width="15.125" style="8" customWidth="1"/>
    <col min="10" max="10" width="11.75390625" style="8" customWidth="1"/>
    <col min="11" max="11" width="13.25390625" style="8" customWidth="1"/>
    <col min="12" max="12" width="33.75390625" style="8" customWidth="1"/>
    <col min="13" max="16384" width="9.00390625" style="8" customWidth="1"/>
  </cols>
  <sheetData>
    <row r="1" spans="1:12" s="5" customFormat="1" ht="15.75">
      <c r="A1" s="1" t="s">
        <v>0</v>
      </c>
      <c r="B1" s="2"/>
      <c r="C1" s="2"/>
      <c r="D1" s="2"/>
      <c r="E1" s="2"/>
      <c r="F1" s="2"/>
      <c r="G1" s="2"/>
      <c r="H1" s="3"/>
      <c r="I1" s="2"/>
      <c r="J1" s="2"/>
      <c r="K1" s="4" t="s">
        <v>1</v>
      </c>
      <c r="L1" s="4" t="s">
        <v>2</v>
      </c>
    </row>
    <row r="2" spans="1:12" s="5" customFormat="1" ht="15.75">
      <c r="A2" s="1" t="s">
        <v>3</v>
      </c>
      <c r="B2" s="6" t="s">
        <v>4</v>
      </c>
      <c r="C2" s="6"/>
      <c r="D2" s="47" t="s">
        <v>63</v>
      </c>
      <c r="E2" s="47"/>
      <c r="F2" s="47"/>
      <c r="G2" s="47"/>
      <c r="H2" s="47"/>
      <c r="I2" s="47"/>
      <c r="J2" s="48"/>
      <c r="K2" s="4" t="s">
        <v>5</v>
      </c>
      <c r="L2" s="7" t="s">
        <v>6</v>
      </c>
    </row>
    <row r="3" spans="1:12" ht="24" customHeight="1">
      <c r="A3" s="49" t="s">
        <v>7</v>
      </c>
      <c r="B3" s="50"/>
      <c r="C3" s="50"/>
      <c r="D3" s="50"/>
      <c r="E3" s="50"/>
      <c r="F3" s="50"/>
      <c r="G3" s="50"/>
      <c r="H3" s="50"/>
      <c r="I3" s="50"/>
      <c r="J3" s="50"/>
      <c r="K3" s="50"/>
      <c r="L3" s="50"/>
    </row>
    <row r="4" spans="1:11" ht="11.25" customHeight="1">
      <c r="A4" s="2"/>
      <c r="B4" s="2"/>
      <c r="C4" s="2"/>
      <c r="D4" s="2"/>
      <c r="E4" s="2"/>
      <c r="F4" s="2"/>
      <c r="G4" s="2"/>
      <c r="H4" s="3"/>
      <c r="I4" s="2"/>
      <c r="J4" s="2"/>
      <c r="K4" s="2"/>
    </row>
    <row r="5" spans="2:12" ht="18" customHeight="1">
      <c r="B5" s="9"/>
      <c r="C5" s="9"/>
      <c r="D5" s="9"/>
      <c r="E5" s="51" t="s">
        <v>64</v>
      </c>
      <c r="F5" s="51"/>
      <c r="G5" s="51"/>
      <c r="H5" s="51"/>
      <c r="I5" s="51"/>
      <c r="J5" s="9"/>
      <c r="K5" s="9"/>
      <c r="L5" s="10" t="s">
        <v>8</v>
      </c>
    </row>
    <row r="6" spans="1:12" s="5" customFormat="1" ht="20.25" customHeight="1">
      <c r="A6" s="52" t="s">
        <v>9</v>
      </c>
      <c r="B6" s="53"/>
      <c r="C6" s="55" t="s">
        <v>10</v>
      </c>
      <c r="D6" s="55"/>
      <c r="E6" s="55"/>
      <c r="F6" s="55"/>
      <c r="G6" s="55"/>
      <c r="H6" s="56" t="s">
        <v>11</v>
      </c>
      <c r="I6" s="58" t="s">
        <v>12</v>
      </c>
      <c r="J6" s="59" t="s">
        <v>13</v>
      </c>
      <c r="K6" s="52"/>
      <c r="L6" s="52"/>
    </row>
    <row r="7" spans="1:12" s="13" customFormat="1" ht="48">
      <c r="A7" s="51"/>
      <c r="B7" s="54"/>
      <c r="C7" s="11" t="s">
        <v>14</v>
      </c>
      <c r="D7" s="11" t="s">
        <v>15</v>
      </c>
      <c r="E7" s="11" t="s">
        <v>16</v>
      </c>
      <c r="F7" s="12" t="s">
        <v>17</v>
      </c>
      <c r="G7" s="12" t="s">
        <v>18</v>
      </c>
      <c r="H7" s="57"/>
      <c r="I7" s="58"/>
      <c r="J7" s="60"/>
      <c r="K7" s="51"/>
      <c r="L7" s="51"/>
    </row>
    <row r="8" spans="1:12" ht="19.5" customHeight="1">
      <c r="A8" s="61" t="s">
        <v>19</v>
      </c>
      <c r="B8" s="62"/>
      <c r="C8" s="28">
        <f>SUM(C9:C33)</f>
        <v>2040333</v>
      </c>
      <c r="D8" s="28">
        <f aca="true" t="shared" si="0" ref="D8:I8">SUM(D9:D33)</f>
        <v>220193</v>
      </c>
      <c r="E8" s="28">
        <f t="shared" si="0"/>
        <v>1820140</v>
      </c>
      <c r="F8" s="28">
        <f t="shared" si="0"/>
        <v>1063687</v>
      </c>
      <c r="G8" s="28">
        <f t="shared" si="0"/>
        <v>976646</v>
      </c>
      <c r="H8" s="29">
        <f t="shared" si="0"/>
        <v>19936701</v>
      </c>
      <c r="I8" s="28">
        <f t="shared" si="0"/>
        <v>2051815</v>
      </c>
      <c r="J8" s="47"/>
      <c r="K8" s="47"/>
      <c r="L8" s="47"/>
    </row>
    <row r="9" spans="1:12" s="36" customFormat="1" ht="15.75">
      <c r="A9" s="63" t="s">
        <v>20</v>
      </c>
      <c r="B9" s="64"/>
      <c r="C9" s="39">
        <v>1698</v>
      </c>
      <c r="D9" s="39">
        <v>1631</v>
      </c>
      <c r="E9" s="39">
        <v>67</v>
      </c>
      <c r="F9" s="39">
        <v>896</v>
      </c>
      <c r="G9" s="39">
        <v>802</v>
      </c>
      <c r="H9" s="29">
        <v>141620</v>
      </c>
      <c r="I9" s="28">
        <v>2289</v>
      </c>
      <c r="J9" s="30" t="s">
        <v>53</v>
      </c>
      <c r="K9" s="30"/>
      <c r="L9" s="30"/>
    </row>
    <row r="10" spans="1:12" s="16" customFormat="1" ht="15.75">
      <c r="A10" s="44" t="s">
        <v>21</v>
      </c>
      <c r="B10" s="65"/>
      <c r="C10" s="39">
        <v>34197</v>
      </c>
      <c r="D10" s="39">
        <v>24273</v>
      </c>
      <c r="E10" s="39">
        <v>9924</v>
      </c>
      <c r="F10" s="39">
        <v>20139</v>
      </c>
      <c r="G10" s="39">
        <v>14058</v>
      </c>
      <c r="H10" s="29">
        <v>604075</v>
      </c>
      <c r="I10" s="39">
        <v>36430</v>
      </c>
      <c r="J10" s="30" t="s">
        <v>53</v>
      </c>
      <c r="K10" s="30"/>
      <c r="L10" s="30"/>
    </row>
    <row r="11" spans="1:12" s="36" customFormat="1" ht="15.75">
      <c r="A11" s="44" t="s">
        <v>22</v>
      </c>
      <c r="B11" s="45"/>
      <c r="C11" s="39">
        <v>24995</v>
      </c>
      <c r="D11" s="41">
        <v>0</v>
      </c>
      <c r="E11" s="39">
        <v>24995</v>
      </c>
      <c r="F11" s="39">
        <v>11244</v>
      </c>
      <c r="G11" s="39">
        <v>13751</v>
      </c>
      <c r="H11" s="31">
        <v>0</v>
      </c>
      <c r="I11" s="39">
        <v>19332</v>
      </c>
      <c r="J11" s="32" t="s">
        <v>54</v>
      </c>
      <c r="K11" s="32"/>
      <c r="L11" s="32"/>
    </row>
    <row r="12" spans="1:12" s="36" customFormat="1" ht="15.75">
      <c r="A12" s="44" t="s">
        <v>23</v>
      </c>
      <c r="B12" s="46"/>
      <c r="C12" s="38">
        <v>16551</v>
      </c>
      <c r="D12" s="41">
        <v>0</v>
      </c>
      <c r="E12" s="39">
        <v>16551</v>
      </c>
      <c r="F12" s="39">
        <v>7578</v>
      </c>
      <c r="G12" s="39">
        <v>8973</v>
      </c>
      <c r="H12" s="31">
        <v>0</v>
      </c>
      <c r="I12" s="38">
        <v>17215</v>
      </c>
      <c r="J12" s="15" t="s">
        <v>55</v>
      </c>
      <c r="K12" s="15"/>
      <c r="L12" s="15"/>
    </row>
    <row r="13" spans="1:12" s="16" customFormat="1" ht="15.75">
      <c r="A13" s="70" t="s">
        <v>24</v>
      </c>
      <c r="B13" s="71"/>
      <c r="C13" s="39">
        <v>23706</v>
      </c>
      <c r="D13" s="39">
        <v>14902</v>
      </c>
      <c r="E13" s="39">
        <v>8804</v>
      </c>
      <c r="F13" s="39">
        <v>8264</v>
      </c>
      <c r="G13" s="39">
        <v>15442</v>
      </c>
      <c r="H13" s="29">
        <v>540664</v>
      </c>
      <c r="I13" s="28">
        <v>30547</v>
      </c>
      <c r="J13" s="33" t="s">
        <v>56</v>
      </c>
      <c r="K13" s="33"/>
      <c r="L13" s="33"/>
    </row>
    <row r="14" spans="1:12" s="16" customFormat="1" ht="15.75">
      <c r="A14" s="66" t="s">
        <v>25</v>
      </c>
      <c r="B14" s="72"/>
      <c r="C14" s="28">
        <v>19978</v>
      </c>
      <c r="D14" s="39">
        <v>16901</v>
      </c>
      <c r="E14" s="39">
        <v>3077</v>
      </c>
      <c r="F14" s="39">
        <v>7098</v>
      </c>
      <c r="G14" s="39">
        <v>12880</v>
      </c>
      <c r="H14" s="29">
        <v>1411510</v>
      </c>
      <c r="I14" s="28">
        <v>28822</v>
      </c>
      <c r="J14" s="17" t="s">
        <v>53</v>
      </c>
      <c r="K14" s="17"/>
      <c r="L14" s="17"/>
    </row>
    <row r="15" spans="1:12" s="16" customFormat="1" ht="15.75">
      <c r="A15" s="73" t="s">
        <v>26</v>
      </c>
      <c r="B15" s="74"/>
      <c r="C15" s="28">
        <v>16214</v>
      </c>
      <c r="D15" s="28">
        <v>15840</v>
      </c>
      <c r="E15" s="28">
        <v>374</v>
      </c>
      <c r="F15" s="28">
        <v>7070</v>
      </c>
      <c r="G15" s="28">
        <v>9144</v>
      </c>
      <c r="H15" s="29">
        <v>799556</v>
      </c>
      <c r="I15" s="39">
        <v>19685</v>
      </c>
      <c r="J15" s="17" t="s">
        <v>53</v>
      </c>
      <c r="K15" s="17"/>
      <c r="L15" s="17"/>
    </row>
    <row r="16" spans="1:12" s="16" customFormat="1" ht="15.75">
      <c r="A16" s="68" t="s">
        <v>27</v>
      </c>
      <c r="B16" s="69"/>
      <c r="C16" s="28">
        <v>80702</v>
      </c>
      <c r="D16" s="31">
        <v>0</v>
      </c>
      <c r="E16" s="28">
        <v>80702</v>
      </c>
      <c r="F16" s="28">
        <v>26571</v>
      </c>
      <c r="G16" s="28">
        <v>54131</v>
      </c>
      <c r="H16" s="31">
        <v>0</v>
      </c>
      <c r="I16" s="38">
        <v>58534</v>
      </c>
      <c r="J16" s="34" t="s">
        <v>57</v>
      </c>
      <c r="K16" s="34"/>
      <c r="L16" s="34"/>
    </row>
    <row r="17" spans="1:12" s="16" customFormat="1" ht="15.75">
      <c r="A17" s="75" t="s">
        <v>28</v>
      </c>
      <c r="B17" s="76"/>
      <c r="C17" s="39">
        <v>27766</v>
      </c>
      <c r="D17" s="39">
        <v>11346</v>
      </c>
      <c r="E17" s="39">
        <v>16420</v>
      </c>
      <c r="F17" s="39">
        <v>7066</v>
      </c>
      <c r="G17" s="39">
        <v>20700</v>
      </c>
      <c r="H17" s="29">
        <v>609896</v>
      </c>
      <c r="I17" s="38">
        <v>35314</v>
      </c>
      <c r="J17" s="17" t="s">
        <v>53</v>
      </c>
      <c r="K17" s="17"/>
      <c r="L17" s="17"/>
    </row>
    <row r="18" spans="1:12" s="16" customFormat="1" ht="15.75">
      <c r="A18" s="73" t="s">
        <v>29</v>
      </c>
      <c r="B18" s="74"/>
      <c r="C18" s="28">
        <v>6317</v>
      </c>
      <c r="D18" s="28">
        <v>4753</v>
      </c>
      <c r="E18" s="28">
        <v>1564</v>
      </c>
      <c r="F18" s="28">
        <v>3719</v>
      </c>
      <c r="G18" s="28">
        <v>2598</v>
      </c>
      <c r="H18" s="29">
        <v>1161590</v>
      </c>
      <c r="I18" s="38">
        <v>11043</v>
      </c>
      <c r="J18" s="17" t="s">
        <v>53</v>
      </c>
      <c r="K18" s="17"/>
      <c r="L18" s="17"/>
    </row>
    <row r="19" spans="1:12" s="16" customFormat="1" ht="15.75">
      <c r="A19" s="66" t="s">
        <v>30</v>
      </c>
      <c r="B19" s="67"/>
      <c r="C19" s="39">
        <v>25546</v>
      </c>
      <c r="D19" s="39">
        <v>21557</v>
      </c>
      <c r="E19" s="39">
        <v>3989</v>
      </c>
      <c r="F19" s="39">
        <v>6231</v>
      </c>
      <c r="G19" s="39">
        <v>19315</v>
      </c>
      <c r="H19" s="29">
        <v>2586840</v>
      </c>
      <c r="I19" s="28">
        <v>16858</v>
      </c>
      <c r="J19" s="17" t="s">
        <v>53</v>
      </c>
      <c r="K19" s="17"/>
      <c r="L19" s="17"/>
    </row>
    <row r="20" spans="1:12" s="16" customFormat="1" ht="15.75">
      <c r="A20" s="66" t="s">
        <v>31</v>
      </c>
      <c r="B20" s="67"/>
      <c r="C20" s="38">
        <v>6701</v>
      </c>
      <c r="D20" s="31">
        <v>0</v>
      </c>
      <c r="E20" s="39">
        <v>6701</v>
      </c>
      <c r="F20" s="39">
        <v>3535</v>
      </c>
      <c r="G20" s="39">
        <v>3166</v>
      </c>
      <c r="H20" s="31">
        <v>0</v>
      </c>
      <c r="I20" s="38">
        <v>8759</v>
      </c>
      <c r="J20" s="17" t="s">
        <v>53</v>
      </c>
      <c r="K20" s="18"/>
      <c r="L20" s="18"/>
    </row>
    <row r="21" spans="1:12" s="16" customFormat="1" ht="15.75">
      <c r="A21" s="66" t="s">
        <v>32</v>
      </c>
      <c r="B21" s="77"/>
      <c r="C21" s="39">
        <v>9287</v>
      </c>
      <c r="D21" s="39">
        <v>9125</v>
      </c>
      <c r="E21" s="39">
        <v>162</v>
      </c>
      <c r="F21" s="39">
        <v>5642</v>
      </c>
      <c r="G21" s="39">
        <v>3645</v>
      </c>
      <c r="H21" s="29">
        <v>3367760</v>
      </c>
      <c r="I21" s="38">
        <v>9047</v>
      </c>
      <c r="J21" s="17" t="s">
        <v>53</v>
      </c>
      <c r="K21" s="14"/>
      <c r="L21" s="14"/>
    </row>
    <row r="22" spans="1:12" s="16" customFormat="1" ht="15.75">
      <c r="A22" s="73" t="s">
        <v>33</v>
      </c>
      <c r="B22" s="78"/>
      <c r="C22" s="39">
        <v>910000</v>
      </c>
      <c r="D22" s="41">
        <v>0</v>
      </c>
      <c r="E22" s="39">
        <v>910000</v>
      </c>
      <c r="F22" s="39">
        <v>546000</v>
      </c>
      <c r="G22" s="39">
        <v>364000</v>
      </c>
      <c r="H22" s="31">
        <v>0</v>
      </c>
      <c r="I22" s="28">
        <v>900800</v>
      </c>
      <c r="J22" s="17" t="s">
        <v>58</v>
      </c>
      <c r="K22" s="18"/>
      <c r="L22" s="18"/>
    </row>
    <row r="23" spans="1:12" s="16" customFormat="1" ht="15.75">
      <c r="A23" s="66" t="s">
        <v>34</v>
      </c>
      <c r="B23" s="67"/>
      <c r="C23" s="39">
        <v>449996</v>
      </c>
      <c r="D23" s="41">
        <v>0</v>
      </c>
      <c r="E23" s="39">
        <v>449996</v>
      </c>
      <c r="F23" s="39">
        <v>269998</v>
      </c>
      <c r="G23" s="39">
        <v>179998</v>
      </c>
      <c r="H23" s="31">
        <v>0</v>
      </c>
      <c r="I23" s="38">
        <v>529407</v>
      </c>
      <c r="J23" s="17" t="s">
        <v>58</v>
      </c>
      <c r="K23" s="18"/>
      <c r="L23" s="18"/>
    </row>
    <row r="24" spans="1:12" s="16" customFormat="1" ht="15.75">
      <c r="A24" s="68" t="s">
        <v>35</v>
      </c>
      <c r="B24" s="69"/>
      <c r="C24" s="28" t="s">
        <v>59</v>
      </c>
      <c r="D24" s="28" t="s">
        <v>59</v>
      </c>
      <c r="E24" s="28" t="s">
        <v>59</v>
      </c>
      <c r="F24" s="28" t="s">
        <v>59</v>
      </c>
      <c r="G24" s="28" t="s">
        <v>59</v>
      </c>
      <c r="H24" s="28" t="s">
        <v>59</v>
      </c>
      <c r="I24" s="37" t="s">
        <v>59</v>
      </c>
      <c r="J24" s="17" t="s">
        <v>60</v>
      </c>
      <c r="K24" s="17"/>
      <c r="L24" s="35"/>
    </row>
    <row r="25" spans="1:12" s="16" customFormat="1" ht="15.75">
      <c r="A25" s="68" t="s">
        <v>36</v>
      </c>
      <c r="B25" s="69"/>
      <c r="C25" s="39">
        <v>41013</v>
      </c>
      <c r="D25" s="39">
        <v>5854</v>
      </c>
      <c r="E25" s="39">
        <v>35159</v>
      </c>
      <c r="F25" s="39">
        <v>21541</v>
      </c>
      <c r="G25" s="39">
        <v>19472</v>
      </c>
      <c r="H25" s="29">
        <v>445020</v>
      </c>
      <c r="I25" s="43">
        <v>32233</v>
      </c>
      <c r="J25" s="17" t="s">
        <v>61</v>
      </c>
      <c r="K25" s="35"/>
      <c r="L25" s="35"/>
    </row>
    <row r="26" spans="1:12" s="16" customFormat="1" ht="15.75">
      <c r="A26" s="68" t="s">
        <v>37</v>
      </c>
      <c r="B26" s="69"/>
      <c r="C26" s="39">
        <v>60293</v>
      </c>
      <c r="D26" s="39">
        <v>57755</v>
      </c>
      <c r="E26" s="39">
        <v>2538</v>
      </c>
      <c r="F26" s="39">
        <v>26992</v>
      </c>
      <c r="G26" s="39">
        <v>33301</v>
      </c>
      <c r="H26" s="29">
        <v>6608260</v>
      </c>
      <c r="I26" s="40">
        <v>66495</v>
      </c>
      <c r="J26" s="35" t="s">
        <v>61</v>
      </c>
      <c r="K26" s="35"/>
      <c r="L26" s="35"/>
    </row>
    <row r="27" spans="1:12" s="16" customFormat="1" ht="15.75">
      <c r="A27" s="66" t="s">
        <v>38</v>
      </c>
      <c r="B27" s="67"/>
      <c r="C27" s="39">
        <v>5043</v>
      </c>
      <c r="D27" s="41">
        <v>0</v>
      </c>
      <c r="E27" s="39">
        <v>5043</v>
      </c>
      <c r="F27" s="39">
        <v>1738</v>
      </c>
      <c r="G27" s="39">
        <v>3305</v>
      </c>
      <c r="H27" s="31">
        <v>0</v>
      </c>
      <c r="I27" s="28">
        <v>12322</v>
      </c>
      <c r="J27" s="17" t="s">
        <v>61</v>
      </c>
      <c r="K27" s="18"/>
      <c r="L27" s="18"/>
    </row>
    <row r="28" spans="1:12" s="16" customFormat="1" ht="15.75">
      <c r="A28" s="66" t="s">
        <v>39</v>
      </c>
      <c r="B28" s="77"/>
      <c r="C28" s="39">
        <v>63231</v>
      </c>
      <c r="D28" s="39">
        <v>10277</v>
      </c>
      <c r="E28" s="39">
        <v>52954</v>
      </c>
      <c r="F28" s="39">
        <v>17331</v>
      </c>
      <c r="G28" s="39">
        <v>45900</v>
      </c>
      <c r="H28" s="29">
        <v>563490</v>
      </c>
      <c r="I28" s="38">
        <v>46495</v>
      </c>
      <c r="J28" s="17" t="s">
        <v>53</v>
      </c>
      <c r="K28" s="17"/>
      <c r="L28" s="17"/>
    </row>
    <row r="29" spans="1:12" s="16" customFormat="1" ht="15.75">
      <c r="A29" s="73" t="s">
        <v>40</v>
      </c>
      <c r="B29" s="78"/>
      <c r="C29" s="28" t="s">
        <v>59</v>
      </c>
      <c r="D29" s="28" t="s">
        <v>59</v>
      </c>
      <c r="E29" s="28" t="s">
        <v>59</v>
      </c>
      <c r="F29" s="28" t="s">
        <v>59</v>
      </c>
      <c r="G29" s="28" t="s">
        <v>59</v>
      </c>
      <c r="H29" s="28" t="s">
        <v>59</v>
      </c>
      <c r="I29" s="38">
        <v>8927</v>
      </c>
      <c r="J29" s="42" t="s">
        <v>62</v>
      </c>
      <c r="K29" s="18"/>
      <c r="L29" s="18"/>
    </row>
    <row r="30" spans="1:12" s="16" customFormat="1" ht="15.75">
      <c r="A30" s="66" t="s">
        <v>41</v>
      </c>
      <c r="B30" s="77"/>
      <c r="C30" s="38">
        <v>44262</v>
      </c>
      <c r="D30" s="41">
        <v>0</v>
      </c>
      <c r="E30" s="39">
        <v>44262</v>
      </c>
      <c r="F30" s="39">
        <v>12132</v>
      </c>
      <c r="G30" s="39">
        <v>32130</v>
      </c>
      <c r="H30" s="31">
        <v>0</v>
      </c>
      <c r="I30" s="38">
        <v>32547</v>
      </c>
      <c r="J30" s="17" t="s">
        <v>61</v>
      </c>
      <c r="K30" s="18"/>
      <c r="L30" s="18"/>
    </row>
    <row r="31" spans="1:12" s="16" customFormat="1" ht="15.75">
      <c r="A31" s="66" t="s">
        <v>42</v>
      </c>
      <c r="B31" s="67"/>
      <c r="C31" s="38">
        <v>4840</v>
      </c>
      <c r="D31" s="41">
        <v>0</v>
      </c>
      <c r="E31" s="39">
        <v>4840</v>
      </c>
      <c r="F31" s="39">
        <v>2226</v>
      </c>
      <c r="G31" s="39">
        <v>2614</v>
      </c>
      <c r="H31" s="31">
        <v>0</v>
      </c>
      <c r="I31" s="38">
        <v>4568</v>
      </c>
      <c r="J31" s="17" t="s">
        <v>61</v>
      </c>
      <c r="K31" s="18"/>
      <c r="L31" s="18"/>
    </row>
    <row r="32" spans="1:12" s="16" customFormat="1" ht="15.75">
      <c r="A32" s="66" t="s">
        <v>43</v>
      </c>
      <c r="B32" s="67"/>
      <c r="C32" s="38">
        <v>50585</v>
      </c>
      <c r="D32" s="41">
        <v>0</v>
      </c>
      <c r="E32" s="39">
        <v>50585</v>
      </c>
      <c r="F32" s="39">
        <v>13865</v>
      </c>
      <c r="G32" s="39">
        <v>36720</v>
      </c>
      <c r="H32" s="31">
        <v>0</v>
      </c>
      <c r="I32" s="38">
        <v>37196</v>
      </c>
      <c r="J32" s="17" t="s">
        <v>61</v>
      </c>
      <c r="K32" s="18"/>
      <c r="L32" s="18"/>
    </row>
    <row r="33" spans="1:12" s="16" customFormat="1" ht="15.75">
      <c r="A33" s="66" t="s">
        <v>44</v>
      </c>
      <c r="B33" s="67"/>
      <c r="C33" s="38">
        <v>117412</v>
      </c>
      <c r="D33" s="39">
        <v>25979</v>
      </c>
      <c r="E33" s="39">
        <v>91433</v>
      </c>
      <c r="F33" s="39">
        <v>36811</v>
      </c>
      <c r="G33" s="39">
        <v>80601</v>
      </c>
      <c r="H33" s="29">
        <v>1096420</v>
      </c>
      <c r="I33" s="38">
        <v>86950</v>
      </c>
      <c r="J33" s="17" t="s">
        <v>53</v>
      </c>
      <c r="K33" s="18"/>
      <c r="L33" s="18"/>
    </row>
    <row r="34" spans="1:12" ht="24.75" customHeight="1">
      <c r="A34" s="19" t="s">
        <v>45</v>
      </c>
      <c r="B34" s="20"/>
      <c r="C34" s="20"/>
      <c r="D34" s="20"/>
      <c r="E34" s="20"/>
      <c r="F34" s="20"/>
      <c r="G34" s="20"/>
      <c r="H34" s="20"/>
      <c r="I34" s="20"/>
      <c r="J34" s="20"/>
      <c r="K34" s="20"/>
      <c r="L34" s="21"/>
    </row>
    <row r="35" spans="1:12" ht="24.75" customHeight="1">
      <c r="A35" s="22" t="s">
        <v>46</v>
      </c>
      <c r="B35" s="20"/>
      <c r="C35" s="20"/>
      <c r="D35" s="20"/>
      <c r="E35" s="20"/>
      <c r="F35" s="20"/>
      <c r="G35" s="20"/>
      <c r="H35" s="20"/>
      <c r="I35" s="20"/>
      <c r="J35" s="20"/>
      <c r="K35" s="20"/>
      <c r="L35" s="23" t="s">
        <v>65</v>
      </c>
    </row>
    <row r="36" spans="1:12" ht="24.75" customHeight="1">
      <c r="A36" s="22" t="s">
        <v>47</v>
      </c>
      <c r="B36" s="20"/>
      <c r="C36" s="20"/>
      <c r="D36" s="20"/>
      <c r="E36" s="20"/>
      <c r="F36" s="20"/>
      <c r="G36" s="20"/>
      <c r="H36" s="24"/>
      <c r="I36" s="20"/>
      <c r="J36" s="20"/>
      <c r="K36" s="20"/>
      <c r="L36" s="20"/>
    </row>
    <row r="37" spans="1:12" ht="19.5">
      <c r="A37" s="20"/>
      <c r="B37" s="20"/>
      <c r="C37" s="20"/>
      <c r="D37" s="20"/>
      <c r="E37" s="20"/>
      <c r="F37" s="20"/>
      <c r="G37" s="20"/>
      <c r="H37" s="20"/>
      <c r="I37" s="20"/>
      <c r="J37" s="20"/>
      <c r="K37" s="5"/>
      <c r="L37" s="5"/>
    </row>
    <row r="38" spans="1:12" s="5" customFormat="1" ht="15.75">
      <c r="A38" s="2" t="s">
        <v>48</v>
      </c>
      <c r="B38" s="2"/>
      <c r="C38" s="2"/>
      <c r="D38" s="25" t="s">
        <v>49</v>
      </c>
      <c r="E38" s="2"/>
      <c r="F38" s="25"/>
      <c r="G38" s="2" t="s">
        <v>50</v>
      </c>
      <c r="J38" s="10" t="s">
        <v>51</v>
      </c>
      <c r="L38" s="2"/>
    </row>
    <row r="39" spans="1:12" s="5" customFormat="1" ht="15.75">
      <c r="A39" s="2"/>
      <c r="B39" s="2"/>
      <c r="C39" s="2"/>
      <c r="D39" s="25"/>
      <c r="E39" s="2"/>
      <c r="F39" s="25"/>
      <c r="G39" s="2"/>
      <c r="J39" s="2"/>
      <c r="K39" s="10"/>
      <c r="L39" s="2"/>
    </row>
    <row r="40" spans="2:12" s="5" customFormat="1" ht="15.75">
      <c r="B40" s="2"/>
      <c r="C40" s="2"/>
      <c r="D40" s="25"/>
      <c r="E40" s="2"/>
      <c r="G40" s="2" t="s">
        <v>52</v>
      </c>
      <c r="H40" s="2"/>
      <c r="J40" s="2"/>
      <c r="K40" s="2"/>
      <c r="L40" s="2"/>
    </row>
    <row r="41" spans="7:11" ht="15.75">
      <c r="G41" s="5"/>
      <c r="H41" s="26"/>
      <c r="I41" s="5"/>
      <c r="J41" s="5"/>
      <c r="K41" s="5"/>
    </row>
  </sheetData>
  <sheetProtection/>
  <mergeCells count="35">
    <mergeCell ref="A31:B31"/>
    <mergeCell ref="A32:B32"/>
    <mergeCell ref="A33:B33"/>
    <mergeCell ref="A25:B25"/>
    <mergeCell ref="A26:B26"/>
    <mergeCell ref="A27:B27"/>
    <mergeCell ref="A28:B28"/>
    <mergeCell ref="A29:B29"/>
    <mergeCell ref="A30:B30"/>
    <mergeCell ref="A17:B17"/>
    <mergeCell ref="A18:B18"/>
    <mergeCell ref="A19:B19"/>
    <mergeCell ref="A20:B20"/>
    <mergeCell ref="A21:B21"/>
    <mergeCell ref="A22:B22"/>
    <mergeCell ref="A8:B8"/>
    <mergeCell ref="J8:L8"/>
    <mergeCell ref="A9:B9"/>
    <mergeCell ref="A10:B10"/>
    <mergeCell ref="A23:B23"/>
    <mergeCell ref="A24:B24"/>
    <mergeCell ref="A13:B13"/>
    <mergeCell ref="A14:B14"/>
    <mergeCell ref="A15:B15"/>
    <mergeCell ref="A16:B16"/>
    <mergeCell ref="A11:B11"/>
    <mergeCell ref="A12:B12"/>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2019-06-13T06:31:19Z</cp:lastPrinted>
  <dcterms:created xsi:type="dcterms:W3CDTF">2019-02-15T06:51:40Z</dcterms:created>
  <dcterms:modified xsi:type="dcterms:W3CDTF">2019-06-13T07:02:58Z</dcterms:modified>
  <cp:category/>
  <cp:version/>
  <cp:contentType/>
  <cp:contentStatus/>
</cp:coreProperties>
</file>