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48" windowWidth="19200" windowHeight="7812" firstSheet="1" activeTab="12"/>
  </bookViews>
  <sheets>
    <sheet name="10701" sheetId="1" r:id="rId1"/>
    <sheet name="10702" sheetId="2" r:id="rId2"/>
    <sheet name="10703" sheetId="3" r:id="rId3"/>
    <sheet name="10704" sheetId="4" r:id="rId4"/>
    <sheet name="10705" sheetId="5" r:id="rId5"/>
    <sheet name="10706" sheetId="6" r:id="rId6"/>
    <sheet name="10707" sheetId="7" r:id="rId7"/>
    <sheet name="10708" sheetId="8" r:id="rId8"/>
    <sheet name="10709" sheetId="9" r:id="rId9"/>
    <sheet name="10710" sheetId="10" r:id="rId10"/>
    <sheet name="10711" sheetId="11" r:id="rId11"/>
    <sheet name="10712" sheetId="12" r:id="rId12"/>
    <sheet name="107全年度" sheetId="13" r:id="rId13"/>
  </sheets>
  <externalReferences>
    <externalReference r:id="rId16"/>
  </externalReferences>
  <definedNames>
    <definedName name="_xlnm.Print_Area" localSheetId="0">'10701'!$A$1:$K$52</definedName>
    <definedName name="_xlnm.Print_Area" localSheetId="1">'10702'!#REF!</definedName>
    <definedName name="_xlnm.Print_Area" localSheetId="2">'10703'!$A$1:$K$52</definedName>
    <definedName name="_xlnm.Print_Area" localSheetId="3">'10704'!$A$1:$K$52</definedName>
    <definedName name="_xlnm.Print_Area" localSheetId="4">'10705'!$A$1:$K$52</definedName>
    <definedName name="_xlnm.Print_Area" localSheetId="5">'10706'!$A$1:$K$52</definedName>
    <definedName name="_xlnm.Print_Area" localSheetId="6">'10707'!$A$1:$K$52</definedName>
    <definedName name="_xlnm.Print_Area" localSheetId="7">'10708'!$A$1:$K$52</definedName>
    <definedName name="_xlnm.Print_Area" localSheetId="8">'10709'!$A$1:$K$52</definedName>
    <definedName name="_xlnm.Print_Area" localSheetId="9">'10710'!$A$1:$K$52</definedName>
    <definedName name="_xlnm.Print_Area" localSheetId="10">'10711'!$A$1:$K$52</definedName>
    <definedName name="_xlnm.Print_Area" localSheetId="11">'10712'!$A$1:$K$52</definedName>
    <definedName name="_xlnm.Print_Area" localSheetId="12">'107全年度'!$A$1:$K$52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<sst xmlns="http://schemas.openxmlformats.org/spreadsheetml/2006/main" count="1568" uniqueCount="345">
  <si>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</si>
  <si>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</si>
  <si>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</si>
  <si>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</si>
  <si>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</si>
  <si>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</si>
  <si>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</si>
  <si>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</si>
  <si>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</si>
  <si>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</si>
  <si>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</si>
  <si>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</si>
  <si>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</si>
  <si>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</si>
  <si>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</si>
  <si>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</si>
  <si>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</si>
  <si>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</si>
  <si>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</si>
  <si>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</si>
  <si>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</si>
  <si>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</si>
  <si>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</si>
  <si>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</si>
  <si>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</si>
  <si>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</si>
  <si>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</si>
  <si>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</si>
  <si>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</si>
  <si>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</si>
  <si>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</si>
  <si>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</si>
  <si>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</si>
  <si>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</si>
  <si>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</si>
  <si>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</si>
  <si>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</si>
  <si>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</si>
  <si>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</si>
  <si>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</si>
  <si>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</si>
  <si>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</si>
  <si>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</si>
  <si>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</si>
  <si>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</si>
  <si>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</si>
  <si>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停車數概估</t>
  </si>
  <si>
    <t>赤崁樓</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</si>
  <si>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</si>
  <si>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</si>
  <si>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</si>
  <si>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</si>
  <si>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</si>
  <si>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</si>
  <si>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</si>
  <si>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</si>
  <si>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</si>
  <si>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</si>
  <si>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</si>
  <si>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</si>
  <si>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</si>
  <si>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</si>
  <si>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</si>
  <si>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</si>
  <si>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</si>
  <si>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</si>
  <si>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</si>
  <si>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烏山頭水庫風景區</t>
  </si>
  <si>
    <t>臺南市政府主計處104年6月1日南市主統字第1040526400號函核定</t>
  </si>
  <si>
    <t>國立臺灣歷史博物館</t>
  </si>
  <si>
    <t>休館</t>
  </si>
  <si>
    <t>臺南市政府觀光旅遊局</t>
  </si>
  <si>
    <t>月　報</t>
  </si>
  <si>
    <t xml:space="preserve"> 次月十五日以前編報</t>
  </si>
  <si>
    <t>臺南市政府主計處104年6月1日南市主統字第1040526400號函核定</t>
  </si>
  <si>
    <t>2553-01-02-2</t>
  </si>
  <si>
    <t>臺南市觀光遊憩景點遊客人次統計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</si>
  <si>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</si>
  <si>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</si>
  <si>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</si>
  <si>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</si>
  <si>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</si>
  <si>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</si>
  <si>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</si>
  <si>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</si>
  <si>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</si>
  <si>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</si>
  <si>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</si>
  <si>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</si>
  <si>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</si>
  <si>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</si>
  <si>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</si>
  <si>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</si>
  <si>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</si>
  <si>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</si>
  <si>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</si>
  <si>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</si>
  <si>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</si>
  <si>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</si>
  <si>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</si>
  <si>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</si>
  <si>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</si>
  <si>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</si>
  <si>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</si>
  <si>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</si>
  <si>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</si>
  <si>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</si>
  <si>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</si>
  <si>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</si>
  <si>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</si>
  <si>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</si>
  <si>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</si>
  <si>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</si>
  <si>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</si>
  <si>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菜寮化石館</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</si>
  <si>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</si>
  <si>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</si>
  <si>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</si>
  <si>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</si>
  <si>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</si>
  <si>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</si>
  <si>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</si>
  <si>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</si>
  <si>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</si>
  <si>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</si>
  <si>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</si>
  <si>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</si>
  <si>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</si>
  <si>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</si>
  <si>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</si>
  <si>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</si>
  <si>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休館</t>
  </si>
  <si>
    <t>中華民國　107　年　</t>
  </si>
  <si>
    <t>臺南市政府觀光旅遊局</t>
  </si>
  <si>
    <t>月　報</t>
  </si>
  <si>
    <t xml:space="preserve"> 次月十五日以前編報</t>
  </si>
  <si>
    <t>臺南市政府主計處104年6月1日南市主統字第1040526400號函核定</t>
  </si>
  <si>
    <t>2553-01-02-2</t>
  </si>
  <si>
    <t>臺南市觀光遊憩景點遊客人次統計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</si>
  <si>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</si>
  <si>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</si>
  <si>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</si>
  <si>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</si>
  <si>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</si>
  <si>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</si>
  <si>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</si>
  <si>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</si>
  <si>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</si>
  <si>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</si>
  <si>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</si>
  <si>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</si>
  <si>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</si>
  <si>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</si>
  <si>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</si>
  <si>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</si>
  <si>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</si>
  <si>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</si>
  <si>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</si>
  <si>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</si>
  <si>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</si>
  <si>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</si>
  <si>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</si>
  <si>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</si>
  <si>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</si>
  <si>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</si>
  <si>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</si>
  <si>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</si>
  <si>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</si>
  <si>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停車數概估(自105年9月起調整人次計算方式以停車數概估)</t>
  </si>
  <si>
    <t>馬沙溝濱海遊憩區</t>
  </si>
  <si>
    <t xml:space="preserve">自105年11月1日起休園 </t>
  </si>
  <si>
    <t>七股鹽山</t>
  </si>
  <si>
    <t>黑面琵鷺生態展示館</t>
  </si>
  <si>
    <t>自107年1月2日休館維修</t>
  </si>
  <si>
    <t>臺灣鹽業博物館</t>
  </si>
  <si>
    <t>頑皮世界</t>
  </si>
  <si>
    <t>蕭壠文化園區</t>
  </si>
  <si>
    <t>走馬瀨農場</t>
  </si>
  <si>
    <t>烏山頭水庫風景區</t>
  </si>
  <si>
    <t>南瀛總爺藝文中心</t>
  </si>
  <si>
    <t>菜寮化石館</t>
  </si>
  <si>
    <t>自106年1月1日起施工期間暫停開放</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</si>
  <si>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</si>
  <si>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</si>
  <si>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</si>
  <si>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</si>
  <si>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</si>
  <si>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</si>
  <si>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</si>
  <si>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</si>
  <si>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</si>
  <si>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</si>
  <si>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</si>
  <si>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</si>
  <si>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</si>
  <si>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</si>
  <si>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</si>
  <si>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</si>
  <si>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　107　年  2　月</t>
  </si>
  <si>
    <t>中華民國107年3月13日編報</t>
  </si>
  <si>
    <t>中華民國　107　年  3　月</t>
  </si>
  <si>
    <t>黑面琵鷺生態展示館</t>
  </si>
  <si>
    <t>中華民國　107　年  4　月</t>
  </si>
  <si>
    <t xml:space="preserve"> 休館</t>
  </si>
  <si>
    <t>中華民國107年5月14日編報</t>
  </si>
  <si>
    <t>上年同月
遊客人數</t>
  </si>
  <si>
    <t xml:space="preserve">門票數  </t>
  </si>
  <si>
    <t>臺灣烏腳病醫療紀念館</t>
  </si>
  <si>
    <t>人工計數器</t>
  </si>
  <si>
    <t>中華民國107年4月13日編報</t>
  </si>
  <si>
    <t>中華民國　107　年  5　月</t>
  </si>
  <si>
    <t>中華民國107年6月14日編報</t>
  </si>
  <si>
    <t>中華民國　107　年  6　月</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</si>
  <si>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</si>
  <si>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</si>
  <si>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</si>
  <si>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</si>
  <si>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</si>
  <si>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</si>
  <si>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</si>
  <si>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</si>
  <si>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</si>
  <si>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</si>
  <si>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人工計數器</t>
  </si>
  <si>
    <t>北門遊客中心</t>
  </si>
  <si>
    <t>停車數概估(自105年9月起調整人次計算方式以停車數概估)</t>
  </si>
  <si>
    <t>馬沙溝濱海遊憩區</t>
  </si>
  <si>
    <t>休館</t>
  </si>
  <si>
    <t xml:space="preserve">自105年11月1日起休園 </t>
  </si>
  <si>
    <t>七股鹽山</t>
  </si>
  <si>
    <t xml:space="preserve">門票數  </t>
  </si>
  <si>
    <t>黑面琵鷺生態展示館</t>
  </si>
  <si>
    <t>自107年1月2日休館維修</t>
  </si>
  <si>
    <t>臺灣鹽業博物館</t>
  </si>
  <si>
    <t>頑皮世界</t>
  </si>
  <si>
    <t>蕭壠文化園區</t>
  </si>
  <si>
    <t>走馬瀨農場</t>
  </si>
  <si>
    <t>烏山頭水庫風景區</t>
  </si>
  <si>
    <t>南瀛總爺藝文中心</t>
  </si>
  <si>
    <t>菜寮化石館</t>
  </si>
  <si>
    <t>休館</t>
  </si>
  <si>
    <t>休館</t>
  </si>
  <si>
    <t>休館</t>
  </si>
  <si>
    <t>自106年1月1日起施工期間暫停開放</t>
  </si>
  <si>
    <t>曾文水庫</t>
  </si>
  <si>
    <t>虎頭埤風景區</t>
  </si>
  <si>
    <t>門票數</t>
  </si>
  <si>
    <t>中華民國107年7月13日編報</t>
  </si>
  <si>
    <t>填表</t>
  </si>
  <si>
    <t>業務主管人員</t>
  </si>
  <si>
    <t>機關首長</t>
  </si>
  <si>
    <t>月　報</t>
  </si>
  <si>
    <t xml:space="preserve"> 次月十五日以前編報</t>
  </si>
  <si>
    <t>臺南市政府主計處104年6月1日南市主統字第1040526400號函核定</t>
  </si>
  <si>
    <t>2553-01-02-2</t>
  </si>
  <si>
    <t>臺南市觀光遊憩景點遊客人次統計</t>
  </si>
  <si>
    <t>中華民國　107　年  7  月</t>
  </si>
  <si>
    <t>單位：人次</t>
  </si>
  <si>
    <t>觀光遊憩區別</t>
  </si>
  <si>
    <t>遊客人次</t>
  </si>
  <si>
    <t>門票收入（元）</t>
  </si>
  <si>
    <t>備註（計算旅客人次之方式或其他）</t>
  </si>
  <si>
    <t>總計</t>
  </si>
  <si>
    <t>有門票</t>
  </si>
  <si>
    <t>無門票</t>
  </si>
  <si>
    <t>（需購票）</t>
  </si>
  <si>
    <t>（免費）</t>
  </si>
  <si>
    <t>合計</t>
  </si>
  <si>
    <t>關子嶺溫泉區</t>
  </si>
  <si>
    <t>自動車流監視</t>
  </si>
  <si>
    <t>蘭花生物科技園區</t>
  </si>
  <si>
    <t>休館</t>
  </si>
  <si>
    <t>休館</t>
  </si>
  <si>
    <t>休館</t>
  </si>
  <si>
    <t>烏樹林休閒園區</t>
  </si>
  <si>
    <t xml:space="preserve">門票數 </t>
  </si>
  <si>
    <t>尖山埤江南渡假村</t>
  </si>
  <si>
    <t xml:space="preserve">門票數 </t>
  </si>
  <si>
    <t>德元埤荷蘭村</t>
  </si>
  <si>
    <t>人工計數器</t>
  </si>
  <si>
    <t>南元休閒農場</t>
  </si>
  <si>
    <t>門票數</t>
  </si>
  <si>
    <t>井仔腳瓦盤鹽田</t>
  </si>
  <si>
    <t>停車數概估</t>
  </si>
  <si>
    <t>北門遊客中心</t>
  </si>
  <si>
    <t>停車數概估(自105年9月起調整人次計算方式以停車數概估)</t>
  </si>
  <si>
    <t>馬沙溝濱海遊憩區</t>
  </si>
  <si>
    <t>休館</t>
  </si>
  <si>
    <t>休館</t>
  </si>
  <si>
    <t>休館</t>
  </si>
  <si>
    <t>休館</t>
  </si>
  <si>
    <r>
      <t>自10</t>
    </r>
    <r>
      <rPr>
        <sz val="12"/>
        <color indexed="10"/>
        <rFont val="標楷體"/>
        <family val="4"/>
      </rPr>
      <t>6</t>
    </r>
    <r>
      <rPr>
        <sz val="12"/>
        <color indexed="10"/>
        <rFont val="標楷體"/>
        <family val="4"/>
      </rPr>
      <t>年</t>
    </r>
    <r>
      <rPr>
        <sz val="12"/>
        <color indexed="10"/>
        <rFont val="標楷體"/>
        <family val="4"/>
      </rPr>
      <t>9</t>
    </r>
    <r>
      <rPr>
        <sz val="12"/>
        <color indexed="10"/>
        <rFont val="標楷體"/>
        <family val="4"/>
      </rPr>
      <t xml:space="preserve">月起休園 </t>
    </r>
  </si>
  <si>
    <t>七股鹽山</t>
  </si>
  <si>
    <t xml:space="preserve">門票數  </t>
  </si>
  <si>
    <t>休館</t>
  </si>
  <si>
    <t>休館</t>
  </si>
  <si>
    <t>休館</t>
  </si>
  <si>
    <t>自107年1月2日休館維修</t>
  </si>
  <si>
    <t>臺灣鹽業博物館</t>
  </si>
  <si>
    <t>門票數</t>
  </si>
  <si>
    <t>頑皮世界</t>
  </si>
  <si>
    <t>蕭壠文化園區</t>
  </si>
  <si>
    <t>人工計數器</t>
  </si>
  <si>
    <t>走馬瀨農場</t>
  </si>
  <si>
    <t>門票數</t>
  </si>
  <si>
    <t>烏山頭水庫風景區</t>
  </si>
  <si>
    <t>南瀛總爺藝文中心</t>
  </si>
  <si>
    <t>菜寮化石館</t>
  </si>
  <si>
    <t>休館</t>
  </si>
  <si>
    <t>自106年1月1日起施工期間暫停開放</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</si>
  <si>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</si>
  <si>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</si>
  <si>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</si>
  <si>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</si>
  <si>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</si>
  <si>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</si>
  <si>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</si>
  <si>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</si>
  <si>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</si>
  <si>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</si>
  <si>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</si>
  <si>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</si>
  <si>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中華民國107年8月13日編報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</si>
  <si>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</si>
  <si>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</si>
  <si>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</si>
  <si>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</si>
  <si>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　107　年  8  月</t>
  </si>
  <si>
    <t>中華民國107年9月13日編報</t>
  </si>
  <si>
    <t>臺南市觀光遊憩景點遊客人次統計 (修正版)</t>
  </si>
  <si>
    <t>中華民國　107　年  9  月</t>
  </si>
  <si>
    <t>中華民國107年10月24日編報</t>
  </si>
  <si>
    <t>中華民國　107　年  10 月</t>
  </si>
  <si>
    <t>中華民國107年11月14日編報</t>
  </si>
  <si>
    <t>中華民國　107　年  11 月</t>
  </si>
  <si>
    <t>中華民國107年12月13日編報</t>
  </si>
  <si>
    <t>中華民國　107　年  12 月</t>
  </si>
  <si>
    <t>中華民國108年1月14日編報</t>
  </si>
  <si>
    <t>中華民國　107　年  1　月</t>
  </si>
  <si>
    <t>中華民國107年2月13日編報</t>
  </si>
  <si>
    <t>停車數概估(自105年9月起調整人次計算方式以停車數概估)</t>
  </si>
  <si>
    <t xml:space="preserve">自105年11月1日起休園 </t>
  </si>
  <si>
    <t>自107年1月2日休館維修</t>
  </si>
  <si>
    <t>自106年1月1日起施工期間暫停開放</t>
  </si>
  <si>
    <t>中華民國108年2月19日編報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</si>
</sst>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s>
  <fonts count="50">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Century"/>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Century"/>
      <family val="1"/>
    </font>
    <font>
      <sz val="12"/>
      <color rgb="FFFF0000"/>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right>
        <color indexed="63"/>
      </right>
      <top/>
      <bottom style="thin"/>
    </border>
    <border>
      <left>
        <color indexed="63"/>
      </left>
      <right style="thin">
        <color indexed="8"/>
      </right>
      <top>
        <color indexed="63"/>
      </top>
      <bottom style="thin">
        <color indexed="8"/>
      </bottom>
    </border>
    <border>
      <left style="thin"/>
      <right style="thin">
        <color indexed="8"/>
      </right>
      <top>
        <color indexed="63"/>
      </top>
      <bottom style="thin"/>
    </border>
    <border>
      <left style="thin"/>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border>
    <border>
      <left/>
      <right/>
      <top style="thin"/>
      <bottom/>
    </border>
    <border>
      <left>
        <color indexed="63"/>
      </left>
      <right style="thin"/>
      <top style="thin"/>
      <bottom style="thin"/>
    </border>
    <border>
      <left style="thin"/>
      <right/>
      <top/>
      <bottom/>
    </border>
    <border>
      <left style="thin"/>
      <right style="thin"/>
      <top/>
      <bottom/>
    </border>
    <border>
      <left/>
      <right style="thin"/>
      <top style="thin"/>
      <bottom/>
    </border>
  </borders>
  <cellStyleXfs count="1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7"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177" fontId="10" fillId="0" borderId="16"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10" fillId="0" borderId="11" xfId="36" applyNumberFormat="1" applyFont="1" applyBorder="1" applyAlignment="1">
      <alignment horizontal="right" vertical="center" wrapText="1"/>
    </xf>
    <xf numFmtId="177" fontId="0" fillId="0" borderId="11" xfId="36" applyNumberFormat="1" applyFont="1" applyBorder="1" applyAlignment="1">
      <alignment horizontal="right" vertical="center" wrapText="1"/>
    </xf>
    <xf numFmtId="176" fontId="0" fillId="0" borderId="1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11" fillId="33" borderId="17" xfId="0" applyNumberFormat="1" applyFont="1" applyFill="1" applyBorder="1" applyAlignment="1">
      <alignment horizontal="right"/>
    </xf>
    <xf numFmtId="0" fontId="2" fillId="0" borderId="12" xfId="0" applyFont="1" applyFill="1" applyBorder="1" applyAlignment="1">
      <alignment horizontal="left"/>
    </xf>
    <xf numFmtId="0" fontId="2" fillId="0" borderId="18" xfId="0" applyFont="1" applyFill="1" applyBorder="1" applyAlignment="1">
      <alignment horizontal="left"/>
    </xf>
    <xf numFmtId="177" fontId="10" fillId="0" borderId="11" xfId="0" applyNumberFormat="1" applyFont="1" applyBorder="1" applyAlignment="1">
      <alignment horizontal="right"/>
    </xf>
    <xf numFmtId="176" fontId="10" fillId="0" borderId="11" xfId="0" applyNumberFormat="1" applyFont="1" applyFill="1" applyBorder="1" applyAlignment="1">
      <alignment horizontal="right"/>
    </xf>
    <xf numFmtId="41" fontId="2" fillId="0" borderId="19" xfId="36" applyFont="1" applyFill="1" applyBorder="1" applyAlignment="1">
      <alignment vertical="center" wrapText="1"/>
    </xf>
    <xf numFmtId="177" fontId="11" fillId="0" borderId="16" xfId="0" applyNumberFormat="1" applyFont="1" applyBorder="1" applyAlignment="1">
      <alignment horizontal="right"/>
    </xf>
    <xf numFmtId="177" fontId="10" fillId="0" borderId="11" xfId="0" applyNumberFormat="1" applyFont="1" applyFill="1" applyBorder="1" applyAlignment="1">
      <alignment horizontal="right"/>
    </xf>
    <xf numFmtId="177" fontId="10" fillId="0" borderId="17" xfId="0" applyNumberFormat="1" applyFont="1" applyFill="1" applyBorder="1" applyAlignment="1">
      <alignment horizontal="right"/>
    </xf>
    <xf numFmtId="41" fontId="2" fillId="0" borderId="11" xfId="36" applyFont="1" applyFill="1" applyBorder="1" applyAlignment="1">
      <alignment vertical="center" wrapText="1"/>
    </xf>
    <xf numFmtId="0" fontId="2" fillId="0" borderId="20" xfId="0" applyFont="1" applyFill="1" applyBorder="1" applyAlignment="1">
      <alignment horizontal="left"/>
    </xf>
    <xf numFmtId="41" fontId="2" fillId="0" borderId="21" xfId="36" applyFont="1" applyFill="1" applyBorder="1" applyAlignment="1">
      <alignment vertical="center" wrapText="1"/>
    </xf>
    <xf numFmtId="177" fontId="11" fillId="0" borderId="22" xfId="0" applyNumberFormat="1" applyFont="1" applyFill="1" applyBorder="1" applyAlignment="1">
      <alignment horizontal="right" vertical="center"/>
    </xf>
    <xf numFmtId="177" fontId="10" fillId="0" borderId="16" xfId="0" applyNumberFormat="1" applyFont="1" applyFill="1" applyBorder="1" applyAlignment="1">
      <alignment horizontal="right"/>
    </xf>
    <xf numFmtId="0" fontId="14" fillId="0" borderId="10" xfId="0" applyFont="1" applyFill="1" applyBorder="1" applyAlignment="1">
      <alignment horizontal="left"/>
    </xf>
    <xf numFmtId="0" fontId="2" fillId="0" borderId="17" xfId="0" applyFont="1" applyFill="1" applyBorder="1" applyAlignment="1">
      <alignment/>
    </xf>
    <xf numFmtId="3" fontId="10" fillId="0" borderId="11" xfId="0" applyNumberFormat="1" applyFont="1" applyBorder="1" applyAlignment="1">
      <alignment horizontal="right"/>
    </xf>
    <xf numFmtId="38" fontId="11" fillId="0" borderId="23" xfId="0" applyNumberFormat="1" applyFont="1" applyFill="1" applyBorder="1" applyAlignment="1">
      <alignment horizontal="right" vertical="center"/>
    </xf>
    <xf numFmtId="38" fontId="10" fillId="0" borderId="16" xfId="0" applyNumberFormat="1" applyFont="1" applyBorder="1" applyAlignment="1">
      <alignment horizontal="right"/>
    </xf>
    <xf numFmtId="177" fontId="10" fillId="34" borderId="11" xfId="0" applyNumberFormat="1" applyFont="1" applyFill="1" applyBorder="1" applyAlignment="1">
      <alignment horizontal="right"/>
    </xf>
    <xf numFmtId="176" fontId="10" fillId="34" borderId="11" xfId="0" applyNumberFormat="1" applyFont="1" applyFill="1" applyBorder="1" applyAlignment="1">
      <alignment horizontal="right"/>
    </xf>
    <xf numFmtId="41" fontId="2" fillId="34" borderId="19" xfId="36" applyFont="1" applyFill="1" applyBorder="1" applyAlignment="1">
      <alignment vertical="center" wrapText="1"/>
    </xf>
    <xf numFmtId="177" fontId="11" fillId="34" borderId="24" xfId="0" applyNumberFormat="1" applyFont="1" applyFill="1" applyBorder="1" applyAlignment="1">
      <alignment horizontal="right" vertical="center"/>
    </xf>
    <xf numFmtId="177" fontId="10" fillId="34" borderId="16" xfId="0" applyNumberFormat="1" applyFont="1" applyFill="1" applyBorder="1" applyAlignment="1">
      <alignment horizontal="right"/>
    </xf>
    <xf numFmtId="41" fontId="2" fillId="34" borderId="11" xfId="36" applyFont="1" applyFill="1" applyBorder="1" applyAlignment="1">
      <alignment vertical="center" wrapText="1"/>
    </xf>
    <xf numFmtId="177" fontId="10" fillId="0" borderId="13" xfId="0" applyNumberFormat="1" applyFont="1" applyFill="1" applyBorder="1" applyAlignment="1">
      <alignment horizontal="right"/>
    </xf>
    <xf numFmtId="41" fontId="2" fillId="0" borderId="25" xfId="36" applyFont="1" applyFill="1" applyBorder="1" applyAlignment="1">
      <alignment vertical="center" wrapText="1"/>
    </xf>
    <xf numFmtId="41" fontId="2" fillId="0" borderId="13" xfId="36" applyFont="1" applyFill="1" applyBorder="1" applyAlignment="1">
      <alignment vertical="center" wrapText="1"/>
    </xf>
    <xf numFmtId="0" fontId="14" fillId="0" borderId="18" xfId="0" applyFont="1" applyFill="1" applyBorder="1" applyAlignment="1">
      <alignment horizontal="left"/>
    </xf>
    <xf numFmtId="3" fontId="10" fillId="34" borderId="11" xfId="0" applyNumberFormat="1" applyFont="1" applyFill="1" applyBorder="1" applyAlignment="1">
      <alignment horizontal="right"/>
    </xf>
    <xf numFmtId="41" fontId="2" fillId="34" borderId="21" xfId="36" applyFont="1" applyFill="1" applyBorder="1" applyAlignment="1">
      <alignment vertical="center" wrapText="1"/>
    </xf>
    <xf numFmtId="177" fontId="10" fillId="34" borderId="17" xfId="0" applyNumberFormat="1" applyFont="1" applyFill="1" applyBorder="1" applyAlignment="1">
      <alignment horizontal="right"/>
    </xf>
    <xf numFmtId="0" fontId="0" fillId="0" borderId="11" xfId="0" applyFill="1" applyBorder="1" applyAlignment="1">
      <alignment horizontal="right"/>
    </xf>
    <xf numFmtId="41" fontId="2" fillId="34" borderId="26" xfId="36" applyFont="1" applyFill="1" applyBorder="1" applyAlignment="1">
      <alignment vertical="center" wrapText="1"/>
    </xf>
    <xf numFmtId="0" fontId="0" fillId="0" borderId="20" xfId="0" applyFill="1" applyBorder="1" applyAlignment="1">
      <alignment horizontal="right"/>
    </xf>
    <xf numFmtId="177" fontId="11" fillId="0" borderId="11" xfId="0" applyNumberFormat="1" applyFont="1" applyFill="1" applyBorder="1" applyAlignment="1">
      <alignment horizontal="right"/>
    </xf>
    <xf numFmtId="41" fontId="2" fillId="0" borderId="24" xfId="36" applyFont="1" applyFill="1" applyBorder="1" applyAlignment="1">
      <alignment vertical="center" wrapText="1"/>
    </xf>
    <xf numFmtId="177" fontId="11" fillId="0" borderId="24" xfId="0" applyNumberFormat="1" applyFont="1" applyFill="1" applyBorder="1" applyAlignment="1">
      <alignment horizontal="right" vertical="center"/>
    </xf>
    <xf numFmtId="177" fontId="11" fillId="0" borderId="11" xfId="0" applyNumberFormat="1" applyFont="1" applyBorder="1" applyAlignment="1">
      <alignment horizontal="right"/>
    </xf>
    <xf numFmtId="177" fontId="10" fillId="0" borderId="14" xfId="0" applyNumberFormat="1" applyFont="1" applyBorder="1" applyAlignment="1">
      <alignment horizontal="right"/>
    </xf>
    <xf numFmtId="177" fontId="10" fillId="33" borderId="18" xfId="0" applyNumberFormat="1" applyFont="1" applyFill="1" applyBorder="1" applyAlignment="1">
      <alignment horizontal="right"/>
    </xf>
    <xf numFmtId="177" fontId="11" fillId="0" borderId="11" xfId="0" applyNumberFormat="1" applyFont="1" applyFill="1" applyBorder="1" applyAlignment="1">
      <alignment horizontal="right" vertical="center"/>
    </xf>
    <xf numFmtId="38" fontId="10" fillId="0" borderId="11" xfId="0" applyNumberFormat="1" applyFont="1" applyFill="1" applyBorder="1" applyAlignment="1">
      <alignment horizontal="right"/>
    </xf>
    <xf numFmtId="38" fontId="11" fillId="0" borderId="24" xfId="0" applyNumberFormat="1" applyFont="1" applyFill="1" applyBorder="1" applyAlignment="1">
      <alignment horizontal="right" vertical="center"/>
    </xf>
    <xf numFmtId="38" fontId="10" fillId="0" borderId="11" xfId="0" applyNumberFormat="1" applyFont="1" applyBorder="1" applyAlignment="1">
      <alignment horizontal="right"/>
    </xf>
    <xf numFmtId="38" fontId="10" fillId="34" borderId="16" xfId="0" applyNumberFormat="1" applyFont="1" applyFill="1" applyBorder="1" applyAlignment="1">
      <alignment horizontal="right"/>
    </xf>
    <xf numFmtId="38" fontId="10" fillId="0" borderId="13" xfId="0" applyNumberFormat="1" applyFont="1" applyFill="1" applyBorder="1" applyAlignment="1">
      <alignment horizontal="right"/>
    </xf>
    <xf numFmtId="176" fontId="48" fillId="0" borderId="11" xfId="0" applyNumberFormat="1" applyFont="1" applyFill="1" applyBorder="1" applyAlignment="1">
      <alignment horizontal="right"/>
    </xf>
    <xf numFmtId="38" fontId="10" fillId="0" borderId="17" xfId="0" applyNumberFormat="1" applyFont="1" applyFill="1" applyBorder="1" applyAlignment="1">
      <alignment horizontal="right"/>
    </xf>
    <xf numFmtId="177" fontId="11" fillId="34" borderId="11" xfId="0" applyNumberFormat="1" applyFont="1" applyFill="1" applyBorder="1" applyAlignment="1">
      <alignment horizontal="right"/>
    </xf>
    <xf numFmtId="177" fontId="10" fillId="34" borderId="13" xfId="0" applyNumberFormat="1" applyFont="1" applyFill="1" applyBorder="1" applyAlignment="1">
      <alignment horizontal="right"/>
    </xf>
    <xf numFmtId="41" fontId="2" fillId="34" borderId="27" xfId="36" applyFont="1" applyFill="1" applyBorder="1" applyAlignment="1">
      <alignment vertical="center" wrapText="1"/>
    </xf>
    <xf numFmtId="176" fontId="15" fillId="0" borderId="11" xfId="0" applyNumberFormat="1" applyFont="1" applyFill="1" applyBorder="1" applyAlignment="1">
      <alignment horizontal="right"/>
    </xf>
    <xf numFmtId="0" fontId="49" fillId="0" borderId="10" xfId="0" applyFont="1" applyFill="1" applyBorder="1" applyAlignment="1">
      <alignment horizontal="left"/>
    </xf>
    <xf numFmtId="177" fontId="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0" fontId="49" fillId="0" borderId="15" xfId="0" applyFont="1" applyFill="1" applyBorder="1" applyAlignment="1">
      <alignment horizontal="left"/>
    </xf>
    <xf numFmtId="0" fontId="49" fillId="0" borderId="28" xfId="0" applyFont="1" applyFill="1" applyBorder="1" applyAlignment="1">
      <alignment horizontal="left"/>
    </xf>
    <xf numFmtId="0" fontId="2" fillId="34" borderId="29" xfId="0" applyFont="1" applyFill="1" applyBorder="1" applyAlignment="1">
      <alignment horizontal="left"/>
    </xf>
    <xf numFmtId="0" fontId="2" fillId="34" borderId="11" xfId="0" applyFont="1" applyFill="1" applyBorder="1" applyAlignment="1">
      <alignment horizontal="left"/>
    </xf>
    <xf numFmtId="0" fontId="2" fillId="34" borderId="10" xfId="0" applyFont="1" applyFill="1" applyBorder="1" applyAlignment="1">
      <alignment horizontal="left"/>
    </xf>
    <xf numFmtId="0" fontId="0" fillId="34" borderId="10" xfId="0" applyFill="1" applyBorder="1" applyAlignment="1">
      <alignment horizontal="left"/>
    </xf>
    <xf numFmtId="0" fontId="2" fillId="0" borderId="10" xfId="0" applyFont="1" applyFill="1" applyBorder="1" applyAlignment="1">
      <alignment horizontal="left"/>
    </xf>
    <xf numFmtId="0" fontId="0" fillId="34" borderId="18" xfId="0" applyFill="1" applyBorder="1" applyAlignment="1">
      <alignment horizontal="left"/>
    </xf>
    <xf numFmtId="0" fontId="0" fillId="34" borderId="11" xfId="0" applyFont="1" applyFill="1" applyBorder="1" applyAlignment="1">
      <alignment horizontal="left"/>
    </xf>
    <xf numFmtId="0" fontId="0" fillId="34" borderId="29" xfId="0" applyFill="1" applyBorder="1" applyAlignment="1">
      <alignment horizontal="left"/>
    </xf>
    <xf numFmtId="0" fontId="0" fillId="0" borderId="10" xfId="0" applyFont="1" applyFill="1" applyBorder="1" applyAlignment="1">
      <alignment horizontal="left"/>
    </xf>
    <xf numFmtId="0" fontId="14" fillId="0" borderId="10" xfId="0" applyFont="1" applyFill="1" applyBorder="1" applyAlignment="1">
      <alignment horizontal="left"/>
    </xf>
    <xf numFmtId="177" fontId="2" fillId="34" borderId="29" xfId="0" applyNumberFormat="1" applyFont="1" applyFill="1" applyBorder="1" applyAlignment="1">
      <alignment horizontal="left"/>
    </xf>
    <xf numFmtId="177" fontId="2" fillId="34" borderId="11" xfId="0" applyNumberFormat="1" applyFont="1" applyFill="1" applyBorder="1" applyAlignment="1">
      <alignment horizontal="left"/>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xf>
    <xf numFmtId="0" fontId="0" fillId="34" borderId="29" xfId="0" applyFont="1" applyFill="1" applyBorder="1" applyAlignment="1">
      <alignment horizontal="left"/>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31" xfId="0" applyNumberFormat="1" applyFont="1" applyFill="1" applyBorder="1" applyAlignment="1">
      <alignment horizontal="center" vertical="center"/>
    </xf>
    <xf numFmtId="0" fontId="2" fillId="0" borderId="29" xfId="0" applyFont="1" applyFill="1" applyBorder="1" applyAlignment="1">
      <alignment horizontal="left"/>
    </xf>
    <xf numFmtId="0" fontId="2" fillId="0" borderId="18" xfId="0" applyFont="1" applyFill="1" applyBorder="1" applyAlignment="1">
      <alignment horizontal="left"/>
    </xf>
    <xf numFmtId="0" fontId="0" fillId="34" borderId="11" xfId="0" applyFill="1" applyBorder="1" applyAlignment="1">
      <alignment horizontal="left"/>
    </xf>
    <xf numFmtId="0" fontId="2" fillId="34" borderId="18" xfId="0" applyFont="1" applyFill="1" applyBorder="1" applyAlignment="1">
      <alignment horizontal="left"/>
    </xf>
    <xf numFmtId="0" fontId="0" fillId="34" borderId="10" xfId="0" applyFont="1" applyFill="1" applyBorder="1" applyAlignment="1">
      <alignment horizontal="left"/>
    </xf>
    <xf numFmtId="0" fontId="0" fillId="34" borderId="18" xfId="0" applyFont="1" applyFill="1" applyBorder="1" applyAlignment="1">
      <alignment horizontal="left"/>
    </xf>
    <xf numFmtId="0" fontId="14" fillId="0" borderId="15" xfId="0" applyFont="1" applyFill="1" applyBorder="1" applyAlignment="1">
      <alignment horizontal="left"/>
    </xf>
    <xf numFmtId="0" fontId="14" fillId="0" borderId="28" xfId="0" applyFont="1" applyFill="1" applyBorder="1" applyAlignment="1">
      <alignment horizontal="left"/>
    </xf>
    <xf numFmtId="0" fontId="0" fillId="0" borderId="29" xfId="0" applyFont="1" applyBorder="1" applyAlignment="1">
      <alignment horizontal="left"/>
    </xf>
    <xf numFmtId="0" fontId="0" fillId="0" borderId="29" xfId="0" applyBorder="1" applyAlignment="1">
      <alignment horizontal="left"/>
    </xf>
    <xf numFmtId="0" fontId="0" fillId="0" borderId="29" xfId="0" applyFont="1" applyFill="1" applyBorder="1" applyAlignment="1">
      <alignment horizontal="left"/>
    </xf>
    <xf numFmtId="42" fontId="2" fillId="0" borderId="17"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49" fillId="0" borderId="10" xfId="0" applyFont="1" applyFill="1" applyBorder="1" applyAlignment="1">
      <alignment horizontal="left"/>
    </xf>
    <xf numFmtId="177" fontId="2" fillId="0" borderId="10" xfId="0" applyNumberFormat="1" applyFont="1" applyFill="1" applyBorder="1" applyAlignment="1">
      <alignment horizontal="left"/>
    </xf>
    <xf numFmtId="0" fontId="0" fillId="0" borderId="29" xfId="0" applyFill="1" applyBorder="1" applyAlignment="1">
      <alignment horizontal="left"/>
    </xf>
  </cellXfs>
  <cellStyles count="1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千分位[0] 2 2" xfId="37"/>
    <cellStyle name="千分位[0] 2 3"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10502" xfId="57"/>
    <cellStyle name="好_10503" xfId="58"/>
    <cellStyle name="好_10504" xfId="59"/>
    <cellStyle name="好_10505" xfId="60"/>
    <cellStyle name="好_10506" xfId="61"/>
    <cellStyle name="好_10507" xfId="62"/>
    <cellStyle name="好_10508" xfId="63"/>
    <cellStyle name="好_10509" xfId="64"/>
    <cellStyle name="好_10510" xfId="65"/>
    <cellStyle name="好_10511" xfId="66"/>
    <cellStyle name="好_10512" xfId="67"/>
    <cellStyle name="好_Sheet1" xfId="68"/>
    <cellStyle name="好_主要觀光遊憩景點-統計方案報表程式_(會計)103年10月" xfId="69"/>
    <cellStyle name="好_空白表--旅館業督導管理" xfId="70"/>
    <cellStyle name="好_統計方案報表程式_(會計)103年_9月_-_台南市主要觀光遊憩景點遊客人數統計" xfId="71"/>
    <cellStyle name="好_統計方案報表程式_(會計)103年_9月_觀光遊憩景點" xfId="72"/>
    <cellStyle name="好_統計方案報表程式_(會計)103年11月_-_主要觀光遊憩據點遊客人次統計" xfId="73"/>
    <cellStyle name="好_統計方案報表程式_(會計)103年11月_-_觀光遊憩景點遊客人次統計" xfId="74"/>
    <cellStyle name="好_統計方案報表程式_(會計)103年7月_-_臺南市觀光遊憩景點遊客人數統計" xfId="75"/>
    <cellStyle name="好_統計方案報表程式_(會計)103年7月_主要觀光遊憩據點遊客人數統計" xfId="76"/>
    <cellStyle name="好_統計方案報表程式_(會計)103年8月_-_臺南市觀光景點遊客人數統計" xfId="77"/>
    <cellStyle name="好_統計方案報表程式_(會計)103年8月_臺南市主要觀光景點" xfId="78"/>
    <cellStyle name="好_統計方案報表程式-主要觀光遊憩景點_(會計)103年12月(1)" xfId="79"/>
    <cellStyle name="好_統計方案報表程式-觀光遊憩景點_(會計)103年12月" xfId="80"/>
    <cellStyle name="好_臺南市主要觀光遊憩據點遊客人次統計10302(1)" xfId="81"/>
    <cellStyle name="好_臺南市主要觀光遊憩據點遊客人次統計10303(3)" xfId="82"/>
    <cellStyle name="好_臺南市主要觀光遊憩據點遊客人次統計103年4月" xfId="83"/>
    <cellStyle name="好_臺南市主要觀光遊憩據點遊客人次統計201405" xfId="84"/>
    <cellStyle name="好_臺南市主要觀光遊憩據點遊客人次統計報表_103年6月" xfId="85"/>
    <cellStyle name="好_臺南市觀光遊憩景點遊客人次統計10302" xfId="86"/>
    <cellStyle name="好_臺南市觀光遊憩景點遊客人次統計103年3月" xfId="87"/>
    <cellStyle name="好_臺南市觀光遊憩景點遊客人次統計103年4月" xfId="88"/>
    <cellStyle name="好_臺南市觀光遊憩景點遊客人次統計201405 (1)" xfId="89"/>
    <cellStyle name="好_臺南市觀光遊憩景點遊客人次統計報表_103年6月" xfId="90"/>
    <cellStyle name="好_觀光遊憩景點 10501" xfId="91"/>
    <cellStyle name="好_觀光遊憩景點-統計方案報表程式_(會計)103年10月" xfId="92"/>
    <cellStyle name="Percent" xfId="93"/>
    <cellStyle name="計算方式" xfId="94"/>
    <cellStyle name="Currency" xfId="95"/>
    <cellStyle name="Currency [0]" xfId="96"/>
    <cellStyle name="連結的儲存格" xfId="97"/>
    <cellStyle name="備註" xfId="98"/>
    <cellStyle name="Hyperlink" xfId="99"/>
    <cellStyle name="說明文字" xfId="100"/>
    <cellStyle name="輔色1" xfId="101"/>
    <cellStyle name="輔色2" xfId="102"/>
    <cellStyle name="輔色3" xfId="103"/>
    <cellStyle name="輔色4" xfId="104"/>
    <cellStyle name="輔色5" xfId="105"/>
    <cellStyle name="輔色6" xfId="106"/>
    <cellStyle name="標題" xfId="107"/>
    <cellStyle name="標題 1" xfId="108"/>
    <cellStyle name="標題 2" xfId="109"/>
    <cellStyle name="標題 3" xfId="110"/>
    <cellStyle name="標題 4" xfId="111"/>
    <cellStyle name="輸入" xfId="112"/>
    <cellStyle name="輸出" xfId="113"/>
    <cellStyle name="檢查儲存格" xfId="114"/>
    <cellStyle name="壞" xfId="115"/>
    <cellStyle name="壞_102年臺南市主要觀光遊憩據點遊客人次統計(1-12月)" xfId="116"/>
    <cellStyle name="壞_10402" xfId="117"/>
    <cellStyle name="壞_10403" xfId="118"/>
    <cellStyle name="壞_10404" xfId="119"/>
    <cellStyle name="壞_10405" xfId="120"/>
    <cellStyle name="壞_10406" xfId="121"/>
    <cellStyle name="壞_10407" xfId="122"/>
    <cellStyle name="壞_10408" xfId="123"/>
    <cellStyle name="壞_10409" xfId="124"/>
    <cellStyle name="壞_10410" xfId="125"/>
    <cellStyle name="壞_10411" xfId="126"/>
    <cellStyle name="壞_10412" xfId="127"/>
    <cellStyle name="壞_104年1月統計方案報表程式_(臺南市主要觀光景點遊客人數統計" xfId="128"/>
    <cellStyle name="壞_104年統計方案報表程式_(臺南市主要觀光景點遊客人數統計" xfId="129"/>
    <cellStyle name="壞_10502" xfId="130"/>
    <cellStyle name="壞_10503" xfId="131"/>
    <cellStyle name="壞_10504" xfId="132"/>
    <cellStyle name="壞_10505" xfId="133"/>
    <cellStyle name="壞_10506" xfId="134"/>
    <cellStyle name="壞_10507" xfId="135"/>
    <cellStyle name="壞_10508" xfId="136"/>
    <cellStyle name="壞_10509" xfId="137"/>
    <cellStyle name="壞_10510" xfId="138"/>
    <cellStyle name="壞_10511" xfId="139"/>
    <cellStyle name="壞_10512" xfId="140"/>
    <cellStyle name="壞_Sheet1" xfId="141"/>
    <cellStyle name="壞_主要觀光遊憩景點-統計方案報表程式_(會計)103年10月" xfId="142"/>
    <cellStyle name="壞_空白表--旅館業督導管理" xfId="143"/>
    <cellStyle name="壞_統計方案報表程式_(會計)103年_9月_-_台南市主要觀光遊憩景點遊客人數統計" xfId="144"/>
    <cellStyle name="壞_統計方案報表程式_(會計)103年_9月_觀光遊憩景點" xfId="145"/>
    <cellStyle name="壞_統計方案報表程式_(會計)103年11月_-_主要觀光遊憩據點遊客人次統計" xfId="146"/>
    <cellStyle name="壞_統計方案報表程式_(會計)103年11月_-_觀光遊憩景點遊客人次統計" xfId="147"/>
    <cellStyle name="壞_統計方案報表程式_(會計)103年7月_-_臺南市觀光遊憩景點遊客人數統計" xfId="148"/>
    <cellStyle name="壞_統計方案報表程式_(會計)103年7月_主要觀光遊憩據點遊客人數統計" xfId="149"/>
    <cellStyle name="壞_統計方案報表程式_(會計)103年8月_-_臺南市觀光景點遊客人數統計" xfId="150"/>
    <cellStyle name="壞_統計方案報表程式_(會計)103年8月_臺南市主要觀光景點" xfId="151"/>
    <cellStyle name="壞_統計方案報表程式-主要觀光遊憩景點_(會計)103年12月(1)" xfId="152"/>
    <cellStyle name="壞_統計方案報表程式-觀光遊憩景點_(會計)103年12月" xfId="153"/>
    <cellStyle name="壞_臺南市主要觀光遊憩據點遊客人次統計10302(1)" xfId="154"/>
    <cellStyle name="壞_臺南市主要觀光遊憩據點遊客人次統計10303(3)" xfId="155"/>
    <cellStyle name="壞_臺南市主要觀光遊憩據點遊客人次統計103年4月" xfId="156"/>
    <cellStyle name="壞_臺南市主要觀光遊憩據點遊客人次統計201405" xfId="157"/>
    <cellStyle name="壞_臺南市主要觀光遊憩據點遊客人次統計報表_103年6月" xfId="158"/>
    <cellStyle name="壞_臺南市觀光遊憩景點遊客人次統計10302" xfId="159"/>
    <cellStyle name="壞_臺南市觀光遊憩景點遊客人次統計103年3月" xfId="160"/>
    <cellStyle name="壞_臺南市觀光遊憩景點遊客人次統計103年4月" xfId="161"/>
    <cellStyle name="壞_臺南市觀光遊憩景點遊客人次統計201405 (1)" xfId="162"/>
    <cellStyle name="壞_臺南市觀光遊憩景點遊客人次統計報表_103年6月" xfId="163"/>
    <cellStyle name="壞_觀光遊憩景點 10501" xfId="164"/>
    <cellStyle name="壞_觀光遊憩景點-統計方案報表程式_(會計)103年10月" xfId="165"/>
    <cellStyle name="警告文字"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G9" sqref="G9"/>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5.75">
      <c r="A1" s="11" t="s">
        <v>0</v>
      </c>
      <c r="B1" s="12"/>
      <c r="C1" s="12"/>
      <c r="D1" s="12"/>
      <c r="E1" s="12"/>
      <c r="F1" s="26"/>
      <c r="G1" s="12"/>
      <c r="H1" s="12"/>
      <c r="I1" s="12"/>
      <c r="J1" s="13" t="s">
        <v>1</v>
      </c>
      <c r="K1" s="13" t="s">
        <v>10</v>
      </c>
    </row>
    <row r="2" spans="1:11" s="14" customFormat="1" ht="15.75">
      <c r="A2" s="11" t="s">
        <v>5</v>
      </c>
      <c r="B2" s="15" t="s">
        <v>6</v>
      </c>
      <c r="C2" s="15"/>
      <c r="D2" s="16" t="s">
        <v>68</v>
      </c>
      <c r="E2" s="16"/>
      <c r="F2" s="27"/>
      <c r="G2" s="16"/>
      <c r="H2" s="16"/>
      <c r="I2" s="16"/>
      <c r="J2" s="13" t="s">
        <v>2</v>
      </c>
      <c r="K2" s="17" t="s">
        <v>51</v>
      </c>
    </row>
    <row r="3" spans="1:11" ht="24" customHeight="1">
      <c r="A3" s="121" t="s">
        <v>11</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338</v>
      </c>
      <c r="F5" s="114"/>
      <c r="G5" s="114"/>
      <c r="H5" s="18"/>
      <c r="I5" s="18"/>
      <c r="J5" s="18"/>
      <c r="K5" s="19" t="s">
        <v>7</v>
      </c>
    </row>
    <row r="6" spans="1:11" s="14" customFormat="1" ht="24.75" customHeight="1">
      <c r="A6" s="126" t="s">
        <v>8</v>
      </c>
      <c r="B6" s="127"/>
      <c r="C6" s="124" t="s">
        <v>12</v>
      </c>
      <c r="D6" s="125"/>
      <c r="E6" s="125"/>
      <c r="F6" s="131" t="s">
        <v>62</v>
      </c>
      <c r="G6" s="115" t="s">
        <v>48</v>
      </c>
      <c r="H6" s="108" t="s">
        <v>60</v>
      </c>
      <c r="I6" s="109"/>
      <c r="J6" s="109"/>
      <c r="K6" s="109"/>
    </row>
    <row r="7" spans="1:11" s="14" customFormat="1" ht="24.75" customHeight="1">
      <c r="A7" s="128"/>
      <c r="B7" s="129"/>
      <c r="C7" s="21" t="s">
        <v>13</v>
      </c>
      <c r="D7" s="22" t="s">
        <v>14</v>
      </c>
      <c r="E7" s="20" t="s">
        <v>15</v>
      </c>
      <c r="F7" s="132"/>
      <c r="G7" s="116"/>
      <c r="H7" s="110"/>
      <c r="I7" s="111"/>
      <c r="J7" s="111"/>
      <c r="K7" s="111"/>
    </row>
    <row r="8" spans="1:11" s="14" customFormat="1" ht="24.75" customHeight="1">
      <c r="A8" s="114"/>
      <c r="B8" s="130"/>
      <c r="C8" s="53"/>
      <c r="D8" s="24" t="s">
        <v>65</v>
      </c>
      <c r="E8" s="24" t="s">
        <v>66</v>
      </c>
      <c r="F8" s="132"/>
      <c r="G8" s="116"/>
      <c r="H8" s="112"/>
      <c r="I8" s="113"/>
      <c r="J8" s="113"/>
      <c r="K8" s="113"/>
    </row>
    <row r="9" spans="1:11" ht="24.75" customHeight="1">
      <c r="A9" s="117" t="s">
        <v>9</v>
      </c>
      <c r="B9" s="118"/>
      <c r="C9" s="57">
        <f>SUM(C10:C44)</f>
        <v>920788</v>
      </c>
      <c r="D9" s="57">
        <f>SUM(D10:D44)</f>
        <v>382150</v>
      </c>
      <c r="E9" s="57">
        <f>SUM(E10:E44)</f>
        <v>538638</v>
      </c>
      <c r="F9" s="58">
        <f>SUM(F10:F44)</f>
        <v>39402461</v>
      </c>
      <c r="G9" s="54">
        <v>1376781</v>
      </c>
      <c r="H9" s="123"/>
      <c r="I9" s="123"/>
      <c r="J9" s="123"/>
      <c r="K9" s="123"/>
    </row>
    <row r="10" spans="1:11" ht="24.75" customHeight="1">
      <c r="A10" s="98" t="s">
        <v>29</v>
      </c>
      <c r="B10" s="120"/>
      <c r="C10" s="51">
        <v>151119</v>
      </c>
      <c r="D10" s="47">
        <v>0</v>
      </c>
      <c r="E10" s="51">
        <v>151119</v>
      </c>
      <c r="F10" s="59">
        <v>0</v>
      </c>
      <c r="G10" s="45">
        <v>112118</v>
      </c>
      <c r="H10" s="9" t="s">
        <v>28</v>
      </c>
      <c r="I10" s="16"/>
      <c r="J10" s="16"/>
      <c r="K10" s="16"/>
    </row>
    <row r="11" spans="1:11" ht="24.75" customHeight="1">
      <c r="A11" s="98" t="s">
        <v>30</v>
      </c>
      <c r="B11" s="120"/>
      <c r="C11" s="60" t="s">
        <v>154</v>
      </c>
      <c r="D11" s="60" t="s">
        <v>154</v>
      </c>
      <c r="E11" s="60" t="s">
        <v>154</v>
      </c>
      <c r="F11" s="60" t="s">
        <v>154</v>
      </c>
      <c r="G11" s="35" t="s">
        <v>70</v>
      </c>
      <c r="H11" s="119" t="s">
        <v>44</v>
      </c>
      <c r="I11" s="119"/>
      <c r="J11" s="119"/>
      <c r="K11" s="119"/>
    </row>
    <row r="12" spans="1:11" ht="24.75" customHeight="1">
      <c r="A12" s="98" t="s">
        <v>24</v>
      </c>
      <c r="B12" s="103"/>
      <c r="C12" s="51">
        <v>4120</v>
      </c>
      <c r="D12" s="47">
        <v>0</v>
      </c>
      <c r="E12" s="45">
        <v>4120</v>
      </c>
      <c r="F12" s="59">
        <v>0</v>
      </c>
      <c r="G12" s="45">
        <v>7714</v>
      </c>
      <c r="H12" s="100" t="s">
        <v>45</v>
      </c>
      <c r="I12" s="100"/>
      <c r="J12" s="9"/>
      <c r="K12" s="9"/>
    </row>
    <row r="13" spans="1:11" ht="24.75" customHeight="1">
      <c r="A13" s="98" t="s">
        <v>19</v>
      </c>
      <c r="B13" s="103"/>
      <c r="C13" s="61">
        <v>18670</v>
      </c>
      <c r="D13" s="61">
        <v>11608</v>
      </c>
      <c r="E13" s="61">
        <v>7062</v>
      </c>
      <c r="F13" s="58">
        <v>426876</v>
      </c>
      <c r="G13" s="54">
        <v>28549</v>
      </c>
      <c r="H13" s="100" t="s">
        <v>45</v>
      </c>
      <c r="I13" s="100"/>
      <c r="J13" s="9"/>
      <c r="K13" s="9"/>
    </row>
    <row r="14" spans="1:11" ht="24.75" customHeight="1">
      <c r="A14" s="98" t="s">
        <v>31</v>
      </c>
      <c r="B14" s="99"/>
      <c r="C14" s="57">
        <v>24360</v>
      </c>
      <c r="D14" s="59">
        <v>0</v>
      </c>
      <c r="E14" s="57">
        <v>24360</v>
      </c>
      <c r="F14" s="59">
        <v>0</v>
      </c>
      <c r="G14" s="54">
        <v>35920</v>
      </c>
      <c r="H14" s="9" t="s">
        <v>27</v>
      </c>
      <c r="I14" s="9"/>
      <c r="J14" s="9"/>
      <c r="K14" s="9"/>
    </row>
    <row r="15" spans="1:11" ht="24.75" customHeight="1">
      <c r="A15" s="106" t="s">
        <v>22</v>
      </c>
      <c r="B15" s="107"/>
      <c r="C15" s="30">
        <v>6296</v>
      </c>
      <c r="D15" s="51">
        <v>4829</v>
      </c>
      <c r="E15" s="51">
        <v>1467</v>
      </c>
      <c r="F15" s="42">
        <v>1332950</v>
      </c>
      <c r="G15" s="54">
        <v>18223</v>
      </c>
      <c r="H15" s="100" t="s">
        <v>26</v>
      </c>
      <c r="I15" s="104"/>
      <c r="J15" s="104"/>
      <c r="K15" s="104"/>
    </row>
    <row r="16" spans="1:11" ht="24.75" customHeight="1">
      <c r="A16" s="98" t="s">
        <v>59</v>
      </c>
      <c r="B16" s="103"/>
      <c r="C16" s="51">
        <v>19142</v>
      </c>
      <c r="D16" s="47">
        <v>0</v>
      </c>
      <c r="E16" s="51">
        <v>19142</v>
      </c>
      <c r="F16" s="43">
        <v>0</v>
      </c>
      <c r="G16" s="54">
        <v>22677</v>
      </c>
      <c r="H16" s="100" t="s">
        <v>46</v>
      </c>
      <c r="I16" s="100"/>
      <c r="J16" s="100"/>
      <c r="K16" s="100"/>
    </row>
    <row r="17" spans="1:11" ht="24.75" customHeight="1">
      <c r="A17" s="98" t="s">
        <v>32</v>
      </c>
      <c r="B17" s="99"/>
      <c r="C17" s="57">
        <v>1313</v>
      </c>
      <c r="D17" s="59">
        <v>0</v>
      </c>
      <c r="E17" s="57">
        <v>1313</v>
      </c>
      <c r="F17" s="59">
        <v>0</v>
      </c>
      <c r="G17" s="54">
        <v>5475</v>
      </c>
      <c r="H17" s="9" t="s">
        <v>27</v>
      </c>
      <c r="I17" s="9"/>
      <c r="J17" s="9"/>
      <c r="K17" s="9"/>
    </row>
    <row r="18" spans="1:11" ht="24.75" customHeight="1">
      <c r="A18" s="98" t="s">
        <v>18</v>
      </c>
      <c r="B18" s="99"/>
      <c r="C18" s="57">
        <v>24005</v>
      </c>
      <c r="D18" s="59">
        <v>0</v>
      </c>
      <c r="E18" s="57">
        <v>24005</v>
      </c>
      <c r="F18" s="59">
        <v>0</v>
      </c>
      <c r="G18" s="45">
        <v>41685</v>
      </c>
      <c r="H18" s="52" t="s">
        <v>168</v>
      </c>
      <c r="I18" s="9"/>
      <c r="J18" s="9"/>
      <c r="K18" s="9"/>
    </row>
    <row r="19" spans="1:11" ht="24.75" customHeight="1">
      <c r="A19" s="98" t="s">
        <v>33</v>
      </c>
      <c r="B19" s="99"/>
      <c r="C19" s="35" t="s">
        <v>70</v>
      </c>
      <c r="D19" s="35" t="s">
        <v>70</v>
      </c>
      <c r="E19" s="35" t="s">
        <v>70</v>
      </c>
      <c r="F19" s="35" t="s">
        <v>70</v>
      </c>
      <c r="G19" s="35" t="s">
        <v>70</v>
      </c>
      <c r="H19" s="105" t="s">
        <v>170</v>
      </c>
      <c r="I19" s="105"/>
      <c r="J19" s="105"/>
      <c r="K19" s="105"/>
    </row>
    <row r="20" spans="1:11" ht="24.75" customHeight="1">
      <c r="A20" s="98" t="s">
        <v>17</v>
      </c>
      <c r="B20" s="98"/>
      <c r="C20" s="45">
        <v>52438</v>
      </c>
      <c r="D20" s="45">
        <v>43802</v>
      </c>
      <c r="E20" s="45">
        <v>8636</v>
      </c>
      <c r="F20" s="42">
        <v>1091675</v>
      </c>
      <c r="G20" s="46">
        <v>130696</v>
      </c>
      <c r="H20" s="100" t="s">
        <v>44</v>
      </c>
      <c r="I20" s="100"/>
      <c r="J20" s="100"/>
      <c r="K20" s="100"/>
    </row>
    <row r="21" spans="1:11" ht="24.75" customHeight="1">
      <c r="A21" s="96" t="s">
        <v>34</v>
      </c>
      <c r="B21" s="101"/>
      <c r="C21" s="35" t="s">
        <v>70</v>
      </c>
      <c r="D21" s="35" t="s">
        <v>70</v>
      </c>
      <c r="E21" s="35" t="s">
        <v>70</v>
      </c>
      <c r="F21" s="35" t="s">
        <v>70</v>
      </c>
      <c r="G21" s="46">
        <v>7909</v>
      </c>
      <c r="H21" s="94" t="s">
        <v>173</v>
      </c>
      <c r="I21" s="95"/>
      <c r="J21" s="95"/>
      <c r="K21" s="95"/>
    </row>
    <row r="22" spans="1:11" ht="24.75" customHeight="1">
      <c r="A22" s="96" t="s">
        <v>16</v>
      </c>
      <c r="B22" s="102"/>
      <c r="C22" s="61">
        <v>2096</v>
      </c>
      <c r="D22" s="61">
        <v>1970</v>
      </c>
      <c r="E22" s="61">
        <v>126</v>
      </c>
      <c r="F22" s="58">
        <v>209060</v>
      </c>
      <c r="G22" s="46">
        <v>6657</v>
      </c>
      <c r="H22" s="40" t="s">
        <v>26</v>
      </c>
      <c r="I22" s="9"/>
      <c r="J22" s="9"/>
      <c r="K22" s="9"/>
    </row>
    <row r="23" spans="1:11" ht="24.75" customHeight="1">
      <c r="A23" s="96" t="s">
        <v>25</v>
      </c>
      <c r="B23" s="97"/>
      <c r="C23" s="51">
        <v>9122</v>
      </c>
      <c r="D23" s="30">
        <v>8920</v>
      </c>
      <c r="E23" s="30">
        <v>202</v>
      </c>
      <c r="F23" s="42">
        <v>3389410</v>
      </c>
      <c r="G23" s="54">
        <v>29888</v>
      </c>
      <c r="H23" s="40" t="s">
        <v>26</v>
      </c>
      <c r="I23" s="9"/>
      <c r="J23" s="9"/>
      <c r="K23" s="9"/>
    </row>
    <row r="24" spans="1:11" ht="24.75" customHeight="1">
      <c r="A24" s="96" t="s">
        <v>61</v>
      </c>
      <c r="B24" s="101"/>
      <c r="C24" s="57">
        <v>26135</v>
      </c>
      <c r="D24" s="59">
        <v>0</v>
      </c>
      <c r="E24" s="57">
        <v>26135</v>
      </c>
      <c r="F24" s="62">
        <v>0</v>
      </c>
      <c r="G24" s="45">
        <v>38241</v>
      </c>
      <c r="H24" s="40" t="s">
        <v>27</v>
      </c>
      <c r="I24" s="9"/>
      <c r="J24" s="9"/>
      <c r="K24" s="9"/>
    </row>
    <row r="25" spans="1:11" ht="24.75" customHeight="1">
      <c r="A25" s="96" t="s">
        <v>23</v>
      </c>
      <c r="B25" s="135"/>
      <c r="C25" s="61">
        <v>17233</v>
      </c>
      <c r="D25" s="61">
        <v>10444</v>
      </c>
      <c r="E25" s="61">
        <v>6789</v>
      </c>
      <c r="F25" s="58">
        <v>1155630</v>
      </c>
      <c r="G25" s="54">
        <v>47939</v>
      </c>
      <c r="H25" s="40" t="s">
        <v>26</v>
      </c>
      <c r="I25" s="9"/>
      <c r="J25" s="9"/>
      <c r="K25" s="9"/>
    </row>
    <row r="26" spans="1:11" ht="24.75" customHeight="1">
      <c r="A26" s="96" t="s">
        <v>67</v>
      </c>
      <c r="B26" s="102"/>
      <c r="C26" s="61">
        <v>6773</v>
      </c>
      <c r="D26" s="61">
        <v>5698</v>
      </c>
      <c r="E26" s="61">
        <v>1075</v>
      </c>
      <c r="F26" s="58">
        <v>531500</v>
      </c>
      <c r="G26" s="54">
        <v>16981</v>
      </c>
      <c r="H26" s="40" t="s">
        <v>26</v>
      </c>
      <c r="I26" s="9"/>
      <c r="J26" s="9"/>
      <c r="K26" s="9"/>
    </row>
    <row r="27" spans="1:11" ht="24.75" customHeight="1">
      <c r="A27" s="96" t="s">
        <v>35</v>
      </c>
      <c r="B27" s="138"/>
      <c r="C27" s="63">
        <v>17225</v>
      </c>
      <c r="D27" s="64">
        <v>0</v>
      </c>
      <c r="E27" s="63">
        <v>17225</v>
      </c>
      <c r="F27" s="65">
        <v>0</v>
      </c>
      <c r="G27" s="46">
        <v>30020</v>
      </c>
      <c r="H27" s="48" t="s">
        <v>27</v>
      </c>
      <c r="I27" s="39"/>
      <c r="J27" s="39"/>
      <c r="K27" s="39"/>
    </row>
    <row r="28" spans="1:11" ht="24.75" customHeight="1">
      <c r="A28" s="133" t="s">
        <v>36</v>
      </c>
      <c r="B28" s="134"/>
      <c r="C28" s="35" t="s">
        <v>70</v>
      </c>
      <c r="D28" s="35" t="s">
        <v>70</v>
      </c>
      <c r="E28" s="35" t="s">
        <v>70</v>
      </c>
      <c r="F28" s="35" t="s">
        <v>70</v>
      </c>
      <c r="G28" s="35" t="s">
        <v>70</v>
      </c>
      <c r="H28" s="66" t="s">
        <v>181</v>
      </c>
      <c r="I28" s="9"/>
      <c r="J28" s="9"/>
      <c r="K28" s="9"/>
    </row>
    <row r="29" spans="1:11" ht="24.75" customHeight="1">
      <c r="A29" s="96" t="s">
        <v>20</v>
      </c>
      <c r="B29" s="136"/>
      <c r="C29" s="57">
        <v>15113</v>
      </c>
      <c r="D29" s="57">
        <v>14710</v>
      </c>
      <c r="E29" s="57">
        <v>403</v>
      </c>
      <c r="F29" s="58">
        <v>873375</v>
      </c>
      <c r="G29" s="54">
        <v>18302</v>
      </c>
      <c r="H29" s="40" t="s">
        <v>26</v>
      </c>
      <c r="I29" s="9"/>
      <c r="J29" s="9"/>
      <c r="K29" s="9"/>
    </row>
    <row r="30" spans="1:11" ht="24.75" customHeight="1">
      <c r="A30" s="96" t="s">
        <v>21</v>
      </c>
      <c r="B30" s="135"/>
      <c r="C30" s="51">
        <v>26786</v>
      </c>
      <c r="D30" s="30">
        <v>10167</v>
      </c>
      <c r="E30" s="30">
        <v>16619</v>
      </c>
      <c r="F30" s="58">
        <v>799906</v>
      </c>
      <c r="G30" s="54">
        <v>44925</v>
      </c>
      <c r="H30" s="9" t="s">
        <v>26</v>
      </c>
      <c r="I30" s="9"/>
      <c r="J30" s="9"/>
      <c r="K30" s="9"/>
    </row>
    <row r="31" spans="1:11" ht="24.75" customHeight="1">
      <c r="A31" s="96" t="s">
        <v>37</v>
      </c>
      <c r="B31" s="136"/>
      <c r="C31" s="67">
        <v>15394</v>
      </c>
      <c r="D31" s="67">
        <v>9706</v>
      </c>
      <c r="E31" s="67">
        <v>5688</v>
      </c>
      <c r="F31" s="58">
        <v>363020</v>
      </c>
      <c r="G31" s="54">
        <v>24878</v>
      </c>
      <c r="H31" s="9" t="s">
        <v>26</v>
      </c>
      <c r="I31" s="9"/>
      <c r="J31" s="9"/>
      <c r="K31" s="9"/>
    </row>
    <row r="32" spans="1:11" ht="24.75" customHeight="1">
      <c r="A32" s="98" t="s">
        <v>38</v>
      </c>
      <c r="B32" s="98"/>
      <c r="C32" s="67">
        <v>65754</v>
      </c>
      <c r="D32" s="67">
        <v>45726</v>
      </c>
      <c r="E32" s="67">
        <v>20028</v>
      </c>
      <c r="F32" s="58">
        <v>1761990</v>
      </c>
      <c r="G32" s="54">
        <v>89595</v>
      </c>
      <c r="H32" s="9" t="s">
        <v>26</v>
      </c>
      <c r="I32" s="9"/>
      <c r="J32" s="9"/>
      <c r="K32" s="9"/>
    </row>
    <row r="33" spans="1:11" ht="24.75" customHeight="1">
      <c r="A33" s="98" t="s">
        <v>39</v>
      </c>
      <c r="B33" s="98"/>
      <c r="C33" s="67">
        <v>46317</v>
      </c>
      <c r="D33" s="67">
        <v>33123</v>
      </c>
      <c r="E33" s="67">
        <v>13194</v>
      </c>
      <c r="F33" s="58">
        <v>1334344</v>
      </c>
      <c r="G33" s="54">
        <v>66793</v>
      </c>
      <c r="H33" s="9" t="s">
        <v>26</v>
      </c>
      <c r="I33" s="9"/>
      <c r="J33" s="9"/>
      <c r="K33" s="9"/>
    </row>
    <row r="34" spans="1:11" ht="24.75" customHeight="1">
      <c r="A34" s="98" t="s">
        <v>69</v>
      </c>
      <c r="B34" s="137"/>
      <c r="C34" s="57">
        <v>28156</v>
      </c>
      <c r="D34" s="57">
        <v>6450</v>
      </c>
      <c r="E34" s="57">
        <v>21706</v>
      </c>
      <c r="F34" s="58">
        <v>434190</v>
      </c>
      <c r="G34" s="54">
        <v>37948</v>
      </c>
      <c r="H34" s="9" t="s">
        <v>27</v>
      </c>
      <c r="I34" s="9"/>
      <c r="J34" s="9"/>
      <c r="K34" s="9"/>
    </row>
    <row r="35" spans="1:11" ht="24.75" customHeight="1">
      <c r="A35" s="98" t="s">
        <v>40</v>
      </c>
      <c r="B35" s="99"/>
      <c r="C35" s="45">
        <v>46756</v>
      </c>
      <c r="D35" s="45">
        <v>46756</v>
      </c>
      <c r="E35" s="43">
        <v>0</v>
      </c>
      <c r="F35" s="42">
        <v>9351200</v>
      </c>
      <c r="G35" s="46">
        <v>73991</v>
      </c>
      <c r="H35" s="9" t="s">
        <v>26</v>
      </c>
      <c r="I35" s="9"/>
      <c r="J35" s="9"/>
      <c r="K35" s="9"/>
    </row>
    <row r="36" spans="1:11" ht="24.75" customHeight="1">
      <c r="A36" s="98" t="s">
        <v>41</v>
      </c>
      <c r="B36" s="103"/>
      <c r="C36" s="61">
        <v>15274</v>
      </c>
      <c r="D36" s="62">
        <v>0</v>
      </c>
      <c r="E36" s="61">
        <v>15274</v>
      </c>
      <c r="F36" s="59">
        <v>0</v>
      </c>
      <c r="G36" s="54">
        <v>12623</v>
      </c>
      <c r="H36" s="9" t="s">
        <v>27</v>
      </c>
      <c r="I36" s="9"/>
      <c r="J36" s="9"/>
      <c r="K36" s="9"/>
    </row>
    <row r="37" spans="1:11" ht="24.75" customHeight="1">
      <c r="A37" s="98" t="s">
        <v>47</v>
      </c>
      <c r="B37" s="96"/>
      <c r="C37" s="51">
        <v>60618</v>
      </c>
      <c r="D37" s="51">
        <v>40677</v>
      </c>
      <c r="E37" s="51">
        <v>19941</v>
      </c>
      <c r="F37" s="42">
        <v>1649245</v>
      </c>
      <c r="G37" s="51">
        <v>83032</v>
      </c>
      <c r="H37" s="9" t="s">
        <v>26</v>
      </c>
      <c r="I37" s="9"/>
      <c r="J37" s="9"/>
      <c r="K37" s="9"/>
    </row>
    <row r="38" spans="1:11" ht="24.75" customHeight="1">
      <c r="A38" s="98" t="s">
        <v>42</v>
      </c>
      <c r="B38" s="96"/>
      <c r="C38" s="57">
        <v>5666</v>
      </c>
      <c r="D38" s="59">
        <v>0</v>
      </c>
      <c r="E38" s="61">
        <v>5666</v>
      </c>
      <c r="F38" s="59">
        <v>0</v>
      </c>
      <c r="G38" s="51">
        <v>5666</v>
      </c>
      <c r="H38" s="9" t="s">
        <v>27</v>
      </c>
      <c r="I38" s="9"/>
      <c r="J38" s="9"/>
      <c r="K38" s="9"/>
    </row>
    <row r="39" spans="1:11" ht="24.75" customHeight="1">
      <c r="A39" s="98" t="s">
        <v>54</v>
      </c>
      <c r="B39" s="96"/>
      <c r="C39" s="61">
        <v>42433</v>
      </c>
      <c r="D39" s="68">
        <v>0</v>
      </c>
      <c r="E39" s="69">
        <v>42433</v>
      </c>
      <c r="F39" s="59">
        <v>0</v>
      </c>
      <c r="G39" s="51">
        <v>58122</v>
      </c>
      <c r="H39" s="9" t="s">
        <v>27</v>
      </c>
      <c r="I39" s="9"/>
      <c r="J39" s="9"/>
      <c r="K39" s="9"/>
    </row>
    <row r="40" spans="1:11" ht="24.75" customHeight="1">
      <c r="A40" s="98" t="s">
        <v>43</v>
      </c>
      <c r="B40" s="98"/>
      <c r="C40" s="57">
        <v>48494</v>
      </c>
      <c r="D40" s="89">
        <v>0</v>
      </c>
      <c r="E40" s="67">
        <v>48494</v>
      </c>
      <c r="F40" s="59">
        <v>0</v>
      </c>
      <c r="G40" s="54">
        <v>66426</v>
      </c>
      <c r="H40" s="9" t="s">
        <v>27</v>
      </c>
      <c r="I40" s="9"/>
      <c r="J40" s="9"/>
      <c r="K40" s="9"/>
    </row>
    <row r="41" spans="1:11" ht="24.75" customHeight="1">
      <c r="A41" s="98" t="s">
        <v>55</v>
      </c>
      <c r="B41" s="103"/>
      <c r="C41" s="51">
        <v>19381</v>
      </c>
      <c r="D41" s="51">
        <v>13367</v>
      </c>
      <c r="E41" s="51">
        <v>6014</v>
      </c>
      <c r="F41" s="42">
        <v>328340</v>
      </c>
      <c r="G41" s="45">
        <v>28387</v>
      </c>
      <c r="H41" s="9" t="s">
        <v>27</v>
      </c>
      <c r="I41" s="9"/>
      <c r="J41" s="9"/>
      <c r="K41" s="9"/>
    </row>
    <row r="42" spans="1:11" ht="24.75" customHeight="1">
      <c r="A42" s="98" t="s">
        <v>56</v>
      </c>
      <c r="B42" s="99"/>
      <c r="C42" s="57">
        <v>19903</v>
      </c>
      <c r="D42" s="68">
        <v>0</v>
      </c>
      <c r="E42" s="57">
        <v>19903</v>
      </c>
      <c r="F42" s="59">
        <v>0</v>
      </c>
      <c r="G42" s="45">
        <v>23618</v>
      </c>
      <c r="H42" s="9" t="s">
        <v>27</v>
      </c>
      <c r="I42" s="9"/>
      <c r="J42" s="9"/>
      <c r="K42" s="9"/>
    </row>
    <row r="43" spans="1:11" ht="24.75" customHeight="1">
      <c r="A43" s="98" t="s">
        <v>57</v>
      </c>
      <c r="B43" s="98"/>
      <c r="C43" s="46">
        <v>61404</v>
      </c>
      <c r="D43" s="30">
        <v>52535</v>
      </c>
      <c r="E43" s="30">
        <v>8869</v>
      </c>
      <c r="F43" s="90">
        <v>8353950</v>
      </c>
      <c r="G43" s="54">
        <v>109095</v>
      </c>
      <c r="H43" s="9" t="s">
        <v>27</v>
      </c>
      <c r="I43" s="9"/>
      <c r="J43" s="9"/>
      <c r="K43" s="9"/>
    </row>
    <row r="44" spans="1:11" ht="24.75" customHeight="1">
      <c r="A44" s="98" t="s">
        <v>58</v>
      </c>
      <c r="B44" s="98"/>
      <c r="C44" s="57">
        <v>23292</v>
      </c>
      <c r="D44" s="57">
        <v>21662</v>
      </c>
      <c r="E44" s="57">
        <v>1630</v>
      </c>
      <c r="F44" s="58">
        <v>6015800</v>
      </c>
      <c r="G44" s="46">
        <v>52688</v>
      </c>
      <c r="H44" s="9" t="s">
        <v>26</v>
      </c>
      <c r="I44" s="9"/>
      <c r="J44" s="9"/>
      <c r="K44" s="9"/>
    </row>
    <row r="45" spans="1:11" ht="24.75" customHeight="1">
      <c r="A45" s="3" t="s">
        <v>63</v>
      </c>
      <c r="B45" s="6"/>
      <c r="C45" s="6"/>
      <c r="D45" s="6"/>
      <c r="E45" s="6"/>
      <c r="F45" s="6"/>
      <c r="G45" s="6"/>
      <c r="H45" s="6"/>
      <c r="I45" s="6"/>
      <c r="J45" s="6"/>
      <c r="K45" s="7"/>
    </row>
    <row r="46" spans="1:11" ht="24.75" customHeight="1">
      <c r="A46" s="3" t="s">
        <v>64</v>
      </c>
      <c r="B46" s="6"/>
      <c r="C46" s="6"/>
      <c r="D46" s="6"/>
      <c r="E46" s="6"/>
      <c r="F46" s="6"/>
      <c r="G46" s="6"/>
      <c r="H46" s="6"/>
      <c r="I46" s="6"/>
      <c r="J46" s="6"/>
      <c r="K46" s="8" t="s">
        <v>339</v>
      </c>
    </row>
    <row r="47" spans="1:11" ht="24.75" customHeight="1">
      <c r="A47" s="3" t="s">
        <v>49</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50</v>
      </c>
      <c r="B49" s="1"/>
      <c r="C49" s="1"/>
      <c r="D49" s="31" t="s">
        <v>3</v>
      </c>
      <c r="E49" s="32"/>
      <c r="F49" s="33"/>
      <c r="G49" s="32" t="s">
        <v>52</v>
      </c>
      <c r="H49" s="32"/>
      <c r="I49" s="33"/>
      <c r="J49" s="5" t="s">
        <v>53</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N11" sqref="N11"/>
    </sheetView>
  </sheetViews>
  <sheetFormatPr defaultColWidth="8.75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8.75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332</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982938</v>
      </c>
      <c r="D9" s="51">
        <f>SUM(D10:D44)</f>
        <v>408036</v>
      </c>
      <c r="E9" s="51">
        <f>SUM(E10:E44)</f>
        <v>574902</v>
      </c>
      <c r="F9" s="58">
        <f>SUM(F10:F44)</f>
        <v>42863374</v>
      </c>
      <c r="G9" s="45">
        <v>1223805</v>
      </c>
      <c r="H9" s="123"/>
      <c r="I9" s="123"/>
      <c r="J9" s="123"/>
      <c r="K9" s="123"/>
    </row>
    <row r="10" spans="1:11" ht="24.75" customHeight="1">
      <c r="A10" s="98" t="s">
        <v>151</v>
      </c>
      <c r="B10" s="120"/>
      <c r="C10" s="51">
        <v>108694</v>
      </c>
      <c r="D10" s="59">
        <v>0</v>
      </c>
      <c r="E10" s="51">
        <v>108694</v>
      </c>
      <c r="F10" s="59">
        <v>0</v>
      </c>
      <c r="G10" s="61">
        <v>153798</v>
      </c>
      <c r="H10" s="9" t="s">
        <v>152</v>
      </c>
      <c r="I10" s="16"/>
      <c r="J10" s="16"/>
      <c r="K10" s="16"/>
    </row>
    <row r="11" spans="1:11" ht="24.75" customHeight="1">
      <c r="A11" s="98" t="s">
        <v>153</v>
      </c>
      <c r="B11" s="120"/>
      <c r="C11" s="44" t="s">
        <v>155</v>
      </c>
      <c r="D11" s="44" t="s">
        <v>155</v>
      </c>
      <c r="E11" s="44" t="s">
        <v>155</v>
      </c>
      <c r="F11" s="44" t="s">
        <v>155</v>
      </c>
      <c r="G11" s="44" t="s">
        <v>155</v>
      </c>
      <c r="H11" s="119" t="s">
        <v>156</v>
      </c>
      <c r="I11" s="119"/>
      <c r="J11" s="119"/>
      <c r="K11" s="119"/>
    </row>
    <row r="12" spans="1:11" ht="24.75" customHeight="1">
      <c r="A12" s="98" t="s">
        <v>157</v>
      </c>
      <c r="B12" s="103"/>
      <c r="C12" s="51">
        <v>7331</v>
      </c>
      <c r="D12" s="59">
        <v>0</v>
      </c>
      <c r="E12" s="51">
        <v>7331</v>
      </c>
      <c r="F12" s="59">
        <v>0</v>
      </c>
      <c r="G12" s="61">
        <v>8608</v>
      </c>
      <c r="H12" s="100" t="s">
        <v>158</v>
      </c>
      <c r="I12" s="100"/>
      <c r="J12" s="9"/>
      <c r="K12" s="9"/>
    </row>
    <row r="13" spans="1:11" ht="24.75" customHeight="1">
      <c r="A13" s="98" t="s">
        <v>159</v>
      </c>
      <c r="B13" s="103"/>
      <c r="C13" s="61">
        <v>32479</v>
      </c>
      <c r="D13" s="61">
        <v>25267</v>
      </c>
      <c r="E13" s="61">
        <v>7212</v>
      </c>
      <c r="F13" s="58">
        <v>919063</v>
      </c>
      <c r="G13" s="57">
        <v>38496</v>
      </c>
      <c r="H13" s="100" t="s">
        <v>158</v>
      </c>
      <c r="I13" s="100"/>
      <c r="J13" s="9"/>
      <c r="K13" s="9"/>
    </row>
    <row r="14" spans="1:11" ht="24.75" customHeight="1">
      <c r="A14" s="98" t="s">
        <v>160</v>
      </c>
      <c r="B14" s="99"/>
      <c r="C14" s="57">
        <v>93602</v>
      </c>
      <c r="D14" s="59">
        <v>0</v>
      </c>
      <c r="E14" s="57">
        <v>93602</v>
      </c>
      <c r="F14" s="59">
        <v>0</v>
      </c>
      <c r="G14" s="57">
        <v>63670</v>
      </c>
      <c r="H14" s="9" t="s">
        <v>161</v>
      </c>
      <c r="I14" s="9"/>
      <c r="J14" s="9"/>
      <c r="K14" s="9"/>
    </row>
    <row r="15" spans="1:11" ht="24.75" customHeight="1">
      <c r="A15" s="106" t="s">
        <v>162</v>
      </c>
      <c r="B15" s="107"/>
      <c r="C15" s="30">
        <v>7487</v>
      </c>
      <c r="D15" s="51">
        <v>5965</v>
      </c>
      <c r="E15" s="51">
        <v>1522</v>
      </c>
      <c r="F15" s="42">
        <v>1547730</v>
      </c>
      <c r="G15" s="61">
        <v>13504</v>
      </c>
      <c r="H15" s="100" t="s">
        <v>163</v>
      </c>
      <c r="I15" s="104"/>
      <c r="J15" s="104"/>
      <c r="K15" s="104"/>
    </row>
    <row r="16" spans="1:11" ht="24.75" customHeight="1">
      <c r="A16" s="98" t="s">
        <v>164</v>
      </c>
      <c r="B16" s="103"/>
      <c r="C16" s="51">
        <v>21540</v>
      </c>
      <c r="D16" s="47">
        <v>0</v>
      </c>
      <c r="E16" s="51">
        <v>21540</v>
      </c>
      <c r="F16" s="43">
        <v>0</v>
      </c>
      <c r="G16" s="61">
        <v>13812</v>
      </c>
      <c r="H16" s="100" t="s">
        <v>165</v>
      </c>
      <c r="I16" s="100"/>
      <c r="J16" s="100"/>
      <c r="K16" s="100"/>
    </row>
    <row r="17" spans="1:11" ht="24.75" customHeight="1">
      <c r="A17" s="98" t="s">
        <v>166</v>
      </c>
      <c r="B17" s="99"/>
      <c r="C17" s="57">
        <v>1723</v>
      </c>
      <c r="D17" s="59">
        <v>0</v>
      </c>
      <c r="E17" s="57">
        <v>1723</v>
      </c>
      <c r="F17" s="59">
        <v>0</v>
      </c>
      <c r="G17" s="57">
        <v>2655</v>
      </c>
      <c r="H17" s="9" t="s">
        <v>161</v>
      </c>
      <c r="I17" s="9"/>
      <c r="J17" s="9"/>
      <c r="K17" s="9"/>
    </row>
    <row r="18" spans="1:11" ht="24.75" customHeight="1">
      <c r="A18" s="98" t="s">
        <v>167</v>
      </c>
      <c r="B18" s="99"/>
      <c r="C18" s="45">
        <v>24387</v>
      </c>
      <c r="D18" s="43">
        <v>0</v>
      </c>
      <c r="E18" s="45">
        <v>24387</v>
      </c>
      <c r="F18" s="71">
        <v>0</v>
      </c>
      <c r="G18" s="57">
        <v>24410</v>
      </c>
      <c r="H18" s="52" t="s">
        <v>168</v>
      </c>
      <c r="I18" s="9"/>
      <c r="J18" s="9"/>
      <c r="K18" s="9"/>
    </row>
    <row r="19" spans="1:11" ht="24.75" customHeight="1">
      <c r="A19" s="98" t="s">
        <v>169</v>
      </c>
      <c r="B19" s="99"/>
      <c r="C19" s="76" t="s">
        <v>155</v>
      </c>
      <c r="D19" s="44" t="s">
        <v>155</v>
      </c>
      <c r="E19" s="44" t="s">
        <v>155</v>
      </c>
      <c r="F19" s="44" t="s">
        <v>155</v>
      </c>
      <c r="G19" s="87" t="s">
        <v>131</v>
      </c>
      <c r="H19" s="105" t="s">
        <v>170</v>
      </c>
      <c r="I19" s="105"/>
      <c r="J19" s="105"/>
      <c r="K19" s="105"/>
    </row>
    <row r="20" spans="1:11" ht="24.75" customHeight="1">
      <c r="A20" s="98" t="s">
        <v>171</v>
      </c>
      <c r="B20" s="98"/>
      <c r="C20" s="45">
        <v>45915</v>
      </c>
      <c r="D20" s="45">
        <v>34122</v>
      </c>
      <c r="E20" s="45">
        <v>11793</v>
      </c>
      <c r="F20" s="42">
        <v>848050</v>
      </c>
      <c r="G20" s="57">
        <v>70497</v>
      </c>
      <c r="H20" s="100" t="s">
        <v>156</v>
      </c>
      <c r="I20" s="100"/>
      <c r="J20" s="100"/>
      <c r="K20" s="100"/>
    </row>
    <row r="21" spans="1:11" ht="24.75" customHeight="1">
      <c r="A21" s="96" t="s">
        <v>172</v>
      </c>
      <c r="B21" s="101"/>
      <c r="C21" s="76" t="s">
        <v>155</v>
      </c>
      <c r="D21" s="44" t="s">
        <v>155</v>
      </c>
      <c r="E21" s="44" t="s">
        <v>155</v>
      </c>
      <c r="F21" s="44" t="s">
        <v>155</v>
      </c>
      <c r="G21" s="57">
        <v>5718</v>
      </c>
      <c r="H21" s="139" t="s">
        <v>173</v>
      </c>
      <c r="I21" s="140"/>
      <c r="J21" s="140"/>
      <c r="K21" s="140"/>
    </row>
    <row r="22" spans="1:11" ht="24.75" customHeight="1">
      <c r="A22" s="96" t="s">
        <v>174</v>
      </c>
      <c r="B22" s="102"/>
      <c r="C22" s="61">
        <v>3169</v>
      </c>
      <c r="D22" s="61">
        <v>2987</v>
      </c>
      <c r="E22" s="61">
        <v>182</v>
      </c>
      <c r="F22" s="42">
        <v>212150</v>
      </c>
      <c r="G22" s="61">
        <v>5697</v>
      </c>
      <c r="H22" s="40" t="s">
        <v>163</v>
      </c>
      <c r="I22" s="9"/>
      <c r="J22" s="9"/>
      <c r="K22" s="9"/>
    </row>
    <row r="23" spans="1:11" ht="24.75" customHeight="1">
      <c r="A23" s="96" t="s">
        <v>175</v>
      </c>
      <c r="B23" s="97"/>
      <c r="C23" s="51">
        <v>13511</v>
      </c>
      <c r="D23" s="51">
        <v>13000</v>
      </c>
      <c r="E23" s="51">
        <v>511</v>
      </c>
      <c r="F23" s="58">
        <v>4806190</v>
      </c>
      <c r="G23" s="61">
        <v>16386</v>
      </c>
      <c r="H23" s="40" t="s">
        <v>163</v>
      </c>
      <c r="I23" s="9"/>
      <c r="J23" s="9"/>
      <c r="K23" s="9"/>
    </row>
    <row r="24" spans="1:11" ht="24.75" customHeight="1">
      <c r="A24" s="96" t="s">
        <v>176</v>
      </c>
      <c r="B24" s="101"/>
      <c r="C24" s="57">
        <v>17564</v>
      </c>
      <c r="D24" s="59">
        <v>0</v>
      </c>
      <c r="E24" s="57">
        <v>17564</v>
      </c>
      <c r="F24" s="62">
        <v>0</v>
      </c>
      <c r="G24" s="57">
        <v>19006</v>
      </c>
      <c r="H24" s="40" t="s">
        <v>161</v>
      </c>
      <c r="I24" s="9"/>
      <c r="J24" s="9"/>
      <c r="K24" s="9"/>
    </row>
    <row r="25" spans="1:11" ht="24.75" customHeight="1">
      <c r="A25" s="96" t="s">
        <v>177</v>
      </c>
      <c r="B25" s="135"/>
      <c r="C25" s="61">
        <v>21790</v>
      </c>
      <c r="D25" s="61">
        <v>14820</v>
      </c>
      <c r="E25" s="61">
        <v>6970</v>
      </c>
      <c r="F25" s="58">
        <v>178440</v>
      </c>
      <c r="G25" s="61">
        <v>43742</v>
      </c>
      <c r="H25" s="40" t="s">
        <v>163</v>
      </c>
      <c r="I25" s="9"/>
      <c r="J25" s="9"/>
      <c r="K25" s="9"/>
    </row>
    <row r="26" spans="1:11" ht="24.75" customHeight="1">
      <c r="A26" s="96" t="s">
        <v>178</v>
      </c>
      <c r="B26" s="102"/>
      <c r="C26" s="61">
        <v>20706</v>
      </c>
      <c r="D26" s="61">
        <v>14077</v>
      </c>
      <c r="E26" s="61">
        <v>6629</v>
      </c>
      <c r="F26" s="58">
        <v>1326070</v>
      </c>
      <c r="G26" s="61">
        <v>22986</v>
      </c>
      <c r="H26" s="40" t="s">
        <v>163</v>
      </c>
      <c r="I26" s="9"/>
      <c r="J26" s="9"/>
      <c r="K26" s="9"/>
    </row>
    <row r="27" spans="1:11" ht="24.75" customHeight="1">
      <c r="A27" s="96" t="s">
        <v>179</v>
      </c>
      <c r="B27" s="138"/>
      <c r="C27" s="63">
        <v>23848</v>
      </c>
      <c r="D27" s="64">
        <v>0</v>
      </c>
      <c r="E27" s="63">
        <v>23848</v>
      </c>
      <c r="F27" s="65">
        <v>0</v>
      </c>
      <c r="G27" s="88">
        <v>25875</v>
      </c>
      <c r="H27" s="48" t="s">
        <v>161</v>
      </c>
      <c r="I27" s="39"/>
      <c r="J27" s="39"/>
      <c r="K27" s="39"/>
    </row>
    <row r="28" spans="1:11" ht="24.75" customHeight="1">
      <c r="A28" s="133" t="s">
        <v>180</v>
      </c>
      <c r="B28" s="134"/>
      <c r="C28" s="73" t="s">
        <v>154</v>
      </c>
      <c r="D28" s="73" t="s">
        <v>154</v>
      </c>
      <c r="E28" s="73" t="s">
        <v>154</v>
      </c>
      <c r="F28" s="73" t="s">
        <v>154</v>
      </c>
      <c r="G28" s="87" t="s">
        <v>131</v>
      </c>
      <c r="H28" s="66" t="s">
        <v>181</v>
      </c>
      <c r="I28" s="9"/>
      <c r="J28" s="9"/>
      <c r="K28" s="9"/>
    </row>
    <row r="29" spans="1:11" ht="24.75" customHeight="1">
      <c r="A29" s="96" t="s">
        <v>182</v>
      </c>
      <c r="B29" s="136"/>
      <c r="C29" s="45">
        <v>22887</v>
      </c>
      <c r="D29" s="45">
        <v>22492</v>
      </c>
      <c r="E29" s="45">
        <v>395</v>
      </c>
      <c r="F29" s="42">
        <v>1318024</v>
      </c>
      <c r="G29" s="57">
        <v>24544</v>
      </c>
      <c r="H29" s="40" t="s">
        <v>163</v>
      </c>
      <c r="I29" s="9"/>
      <c r="J29" s="9"/>
      <c r="K29" s="9"/>
    </row>
    <row r="30" spans="1:11" ht="24.75" customHeight="1">
      <c r="A30" s="96" t="s">
        <v>183</v>
      </c>
      <c r="B30" s="135"/>
      <c r="C30" s="45">
        <v>29595</v>
      </c>
      <c r="D30" s="30">
        <v>12874</v>
      </c>
      <c r="E30" s="30">
        <v>16721</v>
      </c>
      <c r="F30" s="58">
        <v>712722</v>
      </c>
      <c r="G30" s="67">
        <v>35904</v>
      </c>
      <c r="H30" s="9" t="s">
        <v>163</v>
      </c>
      <c r="I30" s="9"/>
      <c r="J30" s="9"/>
      <c r="K30" s="9"/>
    </row>
    <row r="31" spans="1:11" ht="24.75" customHeight="1">
      <c r="A31" s="96" t="s">
        <v>37</v>
      </c>
      <c r="B31" s="136"/>
      <c r="C31" s="45">
        <v>14221</v>
      </c>
      <c r="D31" s="30">
        <v>9328</v>
      </c>
      <c r="E31" s="30">
        <v>4893</v>
      </c>
      <c r="F31" s="58">
        <v>322245</v>
      </c>
      <c r="G31" s="67">
        <v>18543</v>
      </c>
      <c r="H31" s="9" t="s">
        <v>163</v>
      </c>
      <c r="I31" s="9"/>
      <c r="J31" s="9"/>
      <c r="K31" s="9"/>
    </row>
    <row r="32" spans="1:11" ht="24.75" customHeight="1">
      <c r="A32" s="98" t="s">
        <v>38</v>
      </c>
      <c r="B32" s="98"/>
      <c r="C32" s="45">
        <v>59815</v>
      </c>
      <c r="D32" s="67">
        <v>43539</v>
      </c>
      <c r="E32" s="67">
        <v>16276</v>
      </c>
      <c r="F32" s="58">
        <v>1724595</v>
      </c>
      <c r="G32" s="67">
        <v>67282</v>
      </c>
      <c r="H32" s="9" t="s">
        <v>163</v>
      </c>
      <c r="I32" s="9"/>
      <c r="J32" s="9"/>
      <c r="K32" s="9"/>
    </row>
    <row r="33" spans="1:11" ht="24.75" customHeight="1">
      <c r="A33" s="98" t="s">
        <v>39</v>
      </c>
      <c r="B33" s="98"/>
      <c r="C33" s="45">
        <v>39794</v>
      </c>
      <c r="D33" s="67">
        <v>28504</v>
      </c>
      <c r="E33" s="67">
        <v>11290</v>
      </c>
      <c r="F33" s="58">
        <v>1208720</v>
      </c>
      <c r="G33" s="67">
        <v>54412</v>
      </c>
      <c r="H33" s="9" t="s">
        <v>163</v>
      </c>
      <c r="I33" s="9"/>
      <c r="J33" s="9"/>
      <c r="K33" s="9"/>
    </row>
    <row r="34" spans="1:11" ht="24.75" customHeight="1">
      <c r="A34" s="98" t="s">
        <v>184</v>
      </c>
      <c r="B34" s="137"/>
      <c r="C34" s="57">
        <v>45255</v>
      </c>
      <c r="D34" s="57">
        <v>7559</v>
      </c>
      <c r="E34" s="57">
        <v>37696</v>
      </c>
      <c r="F34" s="58">
        <v>455950</v>
      </c>
      <c r="G34" s="57">
        <v>45921</v>
      </c>
      <c r="H34" s="9" t="s">
        <v>161</v>
      </c>
      <c r="I34" s="9"/>
      <c r="J34" s="9"/>
      <c r="K34" s="9"/>
    </row>
    <row r="35" spans="1:11" ht="24.75" customHeight="1">
      <c r="A35" s="98" t="s">
        <v>185</v>
      </c>
      <c r="B35" s="99"/>
      <c r="C35" s="45">
        <v>51682</v>
      </c>
      <c r="D35" s="45">
        <v>51682</v>
      </c>
      <c r="E35" s="43">
        <v>0</v>
      </c>
      <c r="F35" s="42">
        <v>10336400</v>
      </c>
      <c r="G35" s="57">
        <v>70133</v>
      </c>
      <c r="H35" s="9" t="s">
        <v>163</v>
      </c>
      <c r="I35" s="9"/>
      <c r="J35" s="9"/>
      <c r="K35" s="9"/>
    </row>
    <row r="36" spans="1:11" ht="24.75" customHeight="1">
      <c r="A36" s="98" t="s">
        <v>41</v>
      </c>
      <c r="B36" s="103"/>
      <c r="C36" s="45">
        <v>13502</v>
      </c>
      <c r="D36" s="43">
        <v>0</v>
      </c>
      <c r="E36" s="45">
        <v>13502</v>
      </c>
      <c r="F36" s="59">
        <v>0</v>
      </c>
      <c r="G36" s="61">
        <v>13511</v>
      </c>
      <c r="H36" s="9" t="s">
        <v>161</v>
      </c>
      <c r="I36" s="9"/>
      <c r="J36" s="9"/>
      <c r="K36" s="9"/>
    </row>
    <row r="37" spans="1:11" ht="24.75" customHeight="1">
      <c r="A37" s="98" t="s">
        <v>186</v>
      </c>
      <c r="B37" s="96"/>
      <c r="C37" s="51">
        <v>54739</v>
      </c>
      <c r="D37" s="30">
        <v>36357</v>
      </c>
      <c r="E37" s="30">
        <v>18382</v>
      </c>
      <c r="F37" s="58">
        <v>1838725</v>
      </c>
      <c r="G37" s="61">
        <v>71727</v>
      </c>
      <c r="H37" s="9" t="s">
        <v>163</v>
      </c>
      <c r="I37" s="9"/>
      <c r="J37" s="9"/>
      <c r="K37" s="9"/>
    </row>
    <row r="38" spans="1:11" ht="24.75" customHeight="1">
      <c r="A38" s="98" t="s">
        <v>42</v>
      </c>
      <c r="B38" s="96"/>
      <c r="C38" s="57">
        <v>5517</v>
      </c>
      <c r="D38" s="59">
        <v>0</v>
      </c>
      <c r="E38" s="61">
        <v>5517</v>
      </c>
      <c r="F38" s="59">
        <v>0</v>
      </c>
      <c r="G38" s="57">
        <v>5304</v>
      </c>
      <c r="H38" s="9" t="s">
        <v>161</v>
      </c>
      <c r="I38" s="9"/>
      <c r="J38" s="9"/>
      <c r="K38" s="9"/>
    </row>
    <row r="39" spans="1:11" ht="24.75" customHeight="1">
      <c r="A39" s="98" t="s">
        <v>187</v>
      </c>
      <c r="B39" s="96"/>
      <c r="C39" s="51">
        <v>38317</v>
      </c>
      <c r="D39" s="49">
        <v>0</v>
      </c>
      <c r="E39" s="46">
        <v>38317</v>
      </c>
      <c r="F39" s="59">
        <v>0</v>
      </c>
      <c r="G39" s="61">
        <v>50209</v>
      </c>
      <c r="H39" s="9" t="s">
        <v>161</v>
      </c>
      <c r="I39" s="9"/>
      <c r="J39" s="9"/>
      <c r="K39" s="9"/>
    </row>
    <row r="40" spans="1:11" ht="24.75" customHeight="1">
      <c r="A40" s="98" t="s">
        <v>43</v>
      </c>
      <c r="B40" s="96"/>
      <c r="C40" s="51">
        <v>43791</v>
      </c>
      <c r="D40" s="74">
        <v>0</v>
      </c>
      <c r="E40" s="54">
        <v>43791</v>
      </c>
      <c r="F40" s="59">
        <v>0</v>
      </c>
      <c r="G40" s="57">
        <v>57382</v>
      </c>
      <c r="H40" s="9" t="s">
        <v>161</v>
      </c>
      <c r="I40" s="9"/>
      <c r="J40" s="9"/>
      <c r="K40" s="9"/>
    </row>
    <row r="41" spans="1:11" ht="24.75" customHeight="1">
      <c r="A41" s="98" t="s">
        <v>188</v>
      </c>
      <c r="B41" s="103"/>
      <c r="C41" s="51">
        <v>18997</v>
      </c>
      <c r="D41" s="30">
        <v>13570</v>
      </c>
      <c r="E41" s="30">
        <v>5427</v>
      </c>
      <c r="F41" s="58">
        <v>331300</v>
      </c>
      <c r="G41" s="61">
        <v>17511</v>
      </c>
      <c r="H41" s="9" t="s">
        <v>161</v>
      </c>
      <c r="I41" s="9"/>
      <c r="J41" s="9"/>
      <c r="K41" s="9"/>
    </row>
    <row r="42" spans="1:11" ht="24.75" customHeight="1">
      <c r="A42" s="98" t="s">
        <v>189</v>
      </c>
      <c r="B42" s="99"/>
      <c r="C42" s="57">
        <v>23711</v>
      </c>
      <c r="D42" s="47">
        <v>0</v>
      </c>
      <c r="E42" s="57">
        <v>23711</v>
      </c>
      <c r="F42" s="59">
        <v>0</v>
      </c>
      <c r="G42" s="57">
        <v>22011</v>
      </c>
      <c r="H42" s="9" t="s">
        <v>161</v>
      </c>
      <c r="I42" s="9"/>
      <c r="J42" s="9"/>
      <c r="K42" s="9"/>
    </row>
    <row r="43" spans="1:11" ht="24.75" customHeight="1">
      <c r="A43" s="98" t="s">
        <v>190</v>
      </c>
      <c r="B43" s="98"/>
      <c r="C43" s="46">
        <v>55587</v>
      </c>
      <c r="D43" s="30">
        <v>51280</v>
      </c>
      <c r="E43" s="30">
        <v>4307</v>
      </c>
      <c r="F43" s="58">
        <v>7495760</v>
      </c>
      <c r="G43" s="69">
        <v>102075</v>
      </c>
      <c r="H43" s="9" t="s">
        <v>161</v>
      </c>
      <c r="I43" s="9"/>
      <c r="J43" s="9"/>
      <c r="K43" s="9"/>
    </row>
    <row r="44" spans="1:11" ht="24.75" customHeight="1">
      <c r="A44" s="98" t="s">
        <v>191</v>
      </c>
      <c r="B44" s="98"/>
      <c r="C44" s="46">
        <v>21782</v>
      </c>
      <c r="D44" s="57">
        <v>20613</v>
      </c>
      <c r="E44" s="57">
        <v>1169</v>
      </c>
      <c r="F44" s="42">
        <v>7281240</v>
      </c>
      <c r="G44" s="57">
        <v>38476</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333</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D17" sqref="D17"/>
    </sheetView>
  </sheetViews>
  <sheetFormatPr defaultColWidth="8.75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8.75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334</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1008796</v>
      </c>
      <c r="D9" s="51">
        <f>SUM(D10:D44)</f>
        <v>427434</v>
      </c>
      <c r="E9" s="51">
        <f>SUM(E10:E44)</f>
        <v>581362</v>
      </c>
      <c r="F9" s="58">
        <f>SUM(F10:F44)</f>
        <v>47015738</v>
      </c>
      <c r="G9" s="45">
        <v>1064795</v>
      </c>
      <c r="H9" s="123"/>
      <c r="I9" s="123"/>
      <c r="J9" s="123"/>
      <c r="K9" s="123"/>
    </row>
    <row r="10" spans="1:11" ht="24.75" customHeight="1">
      <c r="A10" s="98" t="s">
        <v>151</v>
      </c>
      <c r="B10" s="120"/>
      <c r="C10" s="51">
        <v>132586</v>
      </c>
      <c r="D10" s="62">
        <v>0</v>
      </c>
      <c r="E10" s="51">
        <v>132586</v>
      </c>
      <c r="F10" s="59">
        <v>0</v>
      </c>
      <c r="G10" s="61">
        <v>153084</v>
      </c>
      <c r="H10" s="9" t="s">
        <v>152</v>
      </c>
      <c r="I10" s="16"/>
      <c r="J10" s="16"/>
      <c r="K10" s="16"/>
    </row>
    <row r="11" spans="1:11" ht="24.75" customHeight="1">
      <c r="A11" s="98" t="s">
        <v>153</v>
      </c>
      <c r="B11" s="120"/>
      <c r="C11" s="44" t="s">
        <v>155</v>
      </c>
      <c r="D11" s="44" t="s">
        <v>155</v>
      </c>
      <c r="E11" s="44" t="s">
        <v>155</v>
      </c>
      <c r="F11" s="44" t="s">
        <v>155</v>
      </c>
      <c r="G11" s="44" t="s">
        <v>155</v>
      </c>
      <c r="H11" s="119" t="s">
        <v>156</v>
      </c>
      <c r="I11" s="119"/>
      <c r="J11" s="119"/>
      <c r="K11" s="119"/>
    </row>
    <row r="12" spans="1:11" ht="24.75" customHeight="1">
      <c r="A12" s="98" t="s">
        <v>157</v>
      </c>
      <c r="B12" s="103"/>
      <c r="C12" s="51">
        <v>7287</v>
      </c>
      <c r="D12" s="59">
        <v>0</v>
      </c>
      <c r="E12" s="51">
        <v>7287</v>
      </c>
      <c r="F12" s="59">
        <v>0</v>
      </c>
      <c r="G12" s="61">
        <v>7871</v>
      </c>
      <c r="H12" s="100" t="s">
        <v>158</v>
      </c>
      <c r="I12" s="100"/>
      <c r="J12" s="9"/>
      <c r="K12" s="9"/>
    </row>
    <row r="13" spans="1:11" ht="24.75" customHeight="1">
      <c r="A13" s="98" t="s">
        <v>159</v>
      </c>
      <c r="B13" s="103"/>
      <c r="C13" s="61">
        <v>27984</v>
      </c>
      <c r="D13" s="61">
        <v>20890</v>
      </c>
      <c r="E13" s="61">
        <v>7094</v>
      </c>
      <c r="F13" s="58">
        <v>785246</v>
      </c>
      <c r="G13" s="61">
        <v>35361</v>
      </c>
      <c r="H13" s="100" t="s">
        <v>158</v>
      </c>
      <c r="I13" s="100"/>
      <c r="J13" s="9"/>
      <c r="K13" s="9"/>
    </row>
    <row r="14" spans="1:11" ht="24.75" customHeight="1">
      <c r="A14" s="98" t="s">
        <v>160</v>
      </c>
      <c r="B14" s="99"/>
      <c r="C14" s="57">
        <v>36348</v>
      </c>
      <c r="D14" s="59">
        <v>0</v>
      </c>
      <c r="E14" s="57">
        <v>36348</v>
      </c>
      <c r="F14" s="59">
        <v>0</v>
      </c>
      <c r="G14" s="57">
        <v>28630</v>
      </c>
      <c r="H14" s="9" t="s">
        <v>161</v>
      </c>
      <c r="I14" s="9"/>
      <c r="J14" s="9"/>
      <c r="K14" s="9"/>
    </row>
    <row r="15" spans="1:11" ht="24.75" customHeight="1">
      <c r="A15" s="106" t="s">
        <v>162</v>
      </c>
      <c r="B15" s="107"/>
      <c r="C15" s="30">
        <v>15652</v>
      </c>
      <c r="D15" s="51">
        <v>13611</v>
      </c>
      <c r="E15" s="51">
        <v>2041</v>
      </c>
      <c r="F15" s="42">
        <v>3279670</v>
      </c>
      <c r="G15" s="30">
        <v>13701</v>
      </c>
      <c r="H15" s="100" t="s">
        <v>163</v>
      </c>
      <c r="I15" s="104"/>
      <c r="J15" s="104"/>
      <c r="K15" s="104"/>
    </row>
    <row r="16" spans="1:11" ht="24.75" customHeight="1">
      <c r="A16" s="98" t="s">
        <v>164</v>
      </c>
      <c r="B16" s="103"/>
      <c r="C16" s="51">
        <v>22410</v>
      </c>
      <c r="D16" s="59">
        <v>0</v>
      </c>
      <c r="E16" s="51">
        <v>22410</v>
      </c>
      <c r="F16" s="43">
        <v>0</v>
      </c>
      <c r="G16" s="51">
        <v>12234</v>
      </c>
      <c r="H16" s="100" t="s">
        <v>165</v>
      </c>
      <c r="I16" s="100"/>
      <c r="J16" s="100"/>
      <c r="K16" s="100"/>
    </row>
    <row r="17" spans="1:11" ht="24.75" customHeight="1">
      <c r="A17" s="98" t="s">
        <v>166</v>
      </c>
      <c r="B17" s="99"/>
      <c r="C17" s="57">
        <v>1155</v>
      </c>
      <c r="D17" s="59">
        <v>0</v>
      </c>
      <c r="E17" s="57">
        <v>1155</v>
      </c>
      <c r="F17" s="59">
        <v>0</v>
      </c>
      <c r="G17" s="57">
        <v>1949</v>
      </c>
      <c r="H17" s="9" t="s">
        <v>161</v>
      </c>
      <c r="I17" s="9"/>
      <c r="J17" s="9"/>
      <c r="K17" s="9"/>
    </row>
    <row r="18" spans="1:11" ht="24.75" customHeight="1">
      <c r="A18" s="98" t="s">
        <v>167</v>
      </c>
      <c r="B18" s="99"/>
      <c r="C18" s="45">
        <v>26856</v>
      </c>
      <c r="D18" s="43">
        <v>0</v>
      </c>
      <c r="E18" s="45">
        <v>26856</v>
      </c>
      <c r="F18" s="71">
        <v>0</v>
      </c>
      <c r="G18" s="57">
        <v>16310</v>
      </c>
      <c r="H18" s="52" t="s">
        <v>168</v>
      </c>
      <c r="I18" s="9"/>
      <c r="J18" s="9"/>
      <c r="K18" s="9"/>
    </row>
    <row r="19" spans="1:11" ht="24.75" customHeight="1">
      <c r="A19" s="98" t="s">
        <v>169</v>
      </c>
      <c r="B19" s="99"/>
      <c r="C19" s="76" t="s">
        <v>155</v>
      </c>
      <c r="D19" s="44" t="s">
        <v>155</v>
      </c>
      <c r="E19" s="44" t="s">
        <v>155</v>
      </c>
      <c r="F19" s="44" t="s">
        <v>155</v>
      </c>
      <c r="G19" s="73" t="s">
        <v>131</v>
      </c>
      <c r="H19" s="105" t="s">
        <v>170</v>
      </c>
      <c r="I19" s="105"/>
      <c r="J19" s="105"/>
      <c r="K19" s="105"/>
    </row>
    <row r="20" spans="1:11" ht="24.75" customHeight="1">
      <c r="A20" s="98" t="s">
        <v>171</v>
      </c>
      <c r="B20" s="98"/>
      <c r="C20" s="45">
        <v>42768</v>
      </c>
      <c r="D20" s="45">
        <v>30832</v>
      </c>
      <c r="E20" s="45">
        <v>11936</v>
      </c>
      <c r="F20" s="42">
        <v>766950</v>
      </c>
      <c r="G20" s="57">
        <v>55672</v>
      </c>
      <c r="H20" s="100" t="s">
        <v>156</v>
      </c>
      <c r="I20" s="100"/>
      <c r="J20" s="100"/>
      <c r="K20" s="100"/>
    </row>
    <row r="21" spans="1:11" ht="24.75" customHeight="1">
      <c r="A21" s="96" t="s">
        <v>172</v>
      </c>
      <c r="B21" s="101"/>
      <c r="C21" s="76" t="s">
        <v>155</v>
      </c>
      <c r="D21" s="44" t="s">
        <v>155</v>
      </c>
      <c r="E21" s="44" t="s">
        <v>155</v>
      </c>
      <c r="F21" s="44" t="s">
        <v>155</v>
      </c>
      <c r="G21" s="57">
        <v>8348</v>
      </c>
      <c r="H21" s="139" t="s">
        <v>173</v>
      </c>
      <c r="I21" s="140"/>
      <c r="J21" s="140"/>
      <c r="K21" s="140"/>
    </row>
    <row r="22" spans="1:11" ht="24.75" customHeight="1">
      <c r="A22" s="96" t="s">
        <v>174</v>
      </c>
      <c r="B22" s="102"/>
      <c r="C22" s="61">
        <v>2520</v>
      </c>
      <c r="D22" s="61">
        <v>2437</v>
      </c>
      <c r="E22" s="61">
        <v>83</v>
      </c>
      <c r="F22" s="42">
        <v>178330</v>
      </c>
      <c r="G22" s="61">
        <v>3418</v>
      </c>
      <c r="H22" s="40" t="s">
        <v>163</v>
      </c>
      <c r="I22" s="9"/>
      <c r="J22" s="9"/>
      <c r="K22" s="9"/>
    </row>
    <row r="23" spans="1:11" ht="24.75" customHeight="1">
      <c r="A23" s="96" t="s">
        <v>175</v>
      </c>
      <c r="B23" s="97"/>
      <c r="C23" s="51">
        <v>17139</v>
      </c>
      <c r="D23" s="61">
        <v>16401</v>
      </c>
      <c r="E23" s="61">
        <v>738</v>
      </c>
      <c r="F23" s="58">
        <v>5913610</v>
      </c>
      <c r="G23" s="61">
        <v>12157</v>
      </c>
      <c r="H23" s="40" t="s">
        <v>163</v>
      </c>
      <c r="I23" s="9"/>
      <c r="J23" s="9"/>
      <c r="K23" s="9"/>
    </row>
    <row r="24" spans="1:11" ht="24.75" customHeight="1">
      <c r="A24" s="96" t="s">
        <v>176</v>
      </c>
      <c r="B24" s="101"/>
      <c r="C24" s="57">
        <v>17972</v>
      </c>
      <c r="D24" s="59">
        <v>0</v>
      </c>
      <c r="E24" s="57">
        <v>17972</v>
      </c>
      <c r="F24" s="62">
        <v>0</v>
      </c>
      <c r="G24" s="57">
        <v>19680</v>
      </c>
      <c r="H24" s="40" t="s">
        <v>161</v>
      </c>
      <c r="I24" s="9"/>
      <c r="J24" s="9"/>
      <c r="K24" s="9"/>
    </row>
    <row r="25" spans="1:11" ht="24.75" customHeight="1">
      <c r="A25" s="96" t="s">
        <v>177</v>
      </c>
      <c r="B25" s="135"/>
      <c r="C25" s="61">
        <v>21179</v>
      </c>
      <c r="D25" s="61">
        <v>14250</v>
      </c>
      <c r="E25" s="61">
        <v>6929</v>
      </c>
      <c r="F25" s="58">
        <v>1709960</v>
      </c>
      <c r="G25" s="61">
        <v>28804</v>
      </c>
      <c r="H25" s="40" t="s">
        <v>163</v>
      </c>
      <c r="I25" s="9"/>
      <c r="J25" s="9"/>
      <c r="K25" s="9"/>
    </row>
    <row r="26" spans="1:11" ht="24.75" customHeight="1">
      <c r="A26" s="96" t="s">
        <v>178</v>
      </c>
      <c r="B26" s="102"/>
      <c r="C26" s="61">
        <v>14839</v>
      </c>
      <c r="D26" s="61">
        <v>13902</v>
      </c>
      <c r="E26" s="61">
        <v>937</v>
      </c>
      <c r="F26" s="58">
        <v>923910</v>
      </c>
      <c r="G26" s="61">
        <v>21800</v>
      </c>
      <c r="H26" s="40" t="s">
        <v>163</v>
      </c>
      <c r="I26" s="9"/>
      <c r="J26" s="9"/>
      <c r="K26" s="9"/>
    </row>
    <row r="27" spans="1:11" ht="24.75" customHeight="1">
      <c r="A27" s="96" t="s">
        <v>179</v>
      </c>
      <c r="B27" s="138"/>
      <c r="C27" s="63">
        <v>19914</v>
      </c>
      <c r="D27" s="64">
        <v>0</v>
      </c>
      <c r="E27" s="63">
        <v>19914</v>
      </c>
      <c r="F27" s="65">
        <v>0</v>
      </c>
      <c r="G27" s="63">
        <v>21424</v>
      </c>
      <c r="H27" s="48" t="s">
        <v>161</v>
      </c>
      <c r="I27" s="39"/>
      <c r="J27" s="39"/>
      <c r="K27" s="39"/>
    </row>
    <row r="28" spans="1:11" ht="24.75" customHeight="1">
      <c r="A28" s="133" t="s">
        <v>180</v>
      </c>
      <c r="B28" s="134"/>
      <c r="C28" s="73" t="s">
        <v>154</v>
      </c>
      <c r="D28" s="73" t="s">
        <v>154</v>
      </c>
      <c r="E28" s="73" t="s">
        <v>154</v>
      </c>
      <c r="F28" s="73" t="s">
        <v>154</v>
      </c>
      <c r="G28" s="73" t="s">
        <v>131</v>
      </c>
      <c r="H28" s="66" t="s">
        <v>181</v>
      </c>
      <c r="I28" s="9"/>
      <c r="J28" s="9"/>
      <c r="K28" s="9"/>
    </row>
    <row r="29" spans="1:11" ht="24.75" customHeight="1">
      <c r="A29" s="96" t="s">
        <v>182</v>
      </c>
      <c r="B29" s="136"/>
      <c r="C29" s="45">
        <v>27927</v>
      </c>
      <c r="D29" s="45">
        <v>24349</v>
      </c>
      <c r="E29" s="45">
        <v>3578</v>
      </c>
      <c r="F29" s="42">
        <v>1083247</v>
      </c>
      <c r="G29" s="57">
        <v>23659</v>
      </c>
      <c r="H29" s="40" t="s">
        <v>163</v>
      </c>
      <c r="I29" s="9"/>
      <c r="J29" s="9"/>
      <c r="K29" s="9"/>
    </row>
    <row r="30" spans="1:11" ht="24.75" customHeight="1">
      <c r="A30" s="96" t="s">
        <v>183</v>
      </c>
      <c r="B30" s="135"/>
      <c r="C30" s="45">
        <v>27542</v>
      </c>
      <c r="D30" s="30">
        <v>11880</v>
      </c>
      <c r="E30" s="30">
        <v>15662</v>
      </c>
      <c r="F30" s="58">
        <v>624240</v>
      </c>
      <c r="G30" s="61">
        <v>31860</v>
      </c>
      <c r="H30" s="9" t="s">
        <v>163</v>
      </c>
      <c r="I30" s="9"/>
      <c r="J30" s="9"/>
      <c r="K30" s="9"/>
    </row>
    <row r="31" spans="1:11" ht="24.75" customHeight="1">
      <c r="A31" s="96" t="s">
        <v>37</v>
      </c>
      <c r="B31" s="136"/>
      <c r="C31" s="45">
        <v>15326</v>
      </c>
      <c r="D31" s="30">
        <v>8906</v>
      </c>
      <c r="E31" s="30">
        <v>6420</v>
      </c>
      <c r="F31" s="58">
        <v>308395</v>
      </c>
      <c r="G31" s="61">
        <v>18035</v>
      </c>
      <c r="H31" s="9" t="s">
        <v>163</v>
      </c>
      <c r="I31" s="9"/>
      <c r="J31" s="9"/>
      <c r="K31" s="9"/>
    </row>
    <row r="32" spans="1:11" ht="24.75" customHeight="1">
      <c r="A32" s="98" t="s">
        <v>38</v>
      </c>
      <c r="B32" s="98"/>
      <c r="C32" s="45">
        <v>62513</v>
      </c>
      <c r="D32" s="30">
        <v>46660</v>
      </c>
      <c r="E32" s="30">
        <v>15853</v>
      </c>
      <c r="F32" s="58">
        <v>1889065</v>
      </c>
      <c r="G32" s="61">
        <v>67406</v>
      </c>
      <c r="H32" s="9" t="s">
        <v>163</v>
      </c>
      <c r="I32" s="9"/>
      <c r="J32" s="9"/>
      <c r="K32" s="9"/>
    </row>
    <row r="33" spans="1:11" ht="24.75" customHeight="1">
      <c r="A33" s="98" t="s">
        <v>39</v>
      </c>
      <c r="B33" s="98"/>
      <c r="C33" s="45">
        <v>41094</v>
      </c>
      <c r="D33" s="30">
        <v>30299</v>
      </c>
      <c r="E33" s="30">
        <v>10795</v>
      </c>
      <c r="F33" s="58">
        <v>1281730</v>
      </c>
      <c r="G33" s="61">
        <v>47576</v>
      </c>
      <c r="H33" s="9" t="s">
        <v>163</v>
      </c>
      <c r="I33" s="9"/>
      <c r="J33" s="9"/>
      <c r="K33" s="9"/>
    </row>
    <row r="34" spans="1:11" ht="24.75" customHeight="1">
      <c r="A34" s="98" t="s">
        <v>184</v>
      </c>
      <c r="B34" s="137"/>
      <c r="C34" s="57">
        <v>82390</v>
      </c>
      <c r="D34" s="57">
        <v>7420</v>
      </c>
      <c r="E34" s="57">
        <v>74970</v>
      </c>
      <c r="F34" s="58">
        <v>461230</v>
      </c>
      <c r="G34" s="61">
        <v>37367</v>
      </c>
      <c r="H34" s="9" t="s">
        <v>161</v>
      </c>
      <c r="I34" s="9"/>
      <c r="J34" s="9"/>
      <c r="K34" s="9"/>
    </row>
    <row r="35" spans="1:11" ht="24.75" customHeight="1">
      <c r="A35" s="98" t="s">
        <v>185</v>
      </c>
      <c r="B35" s="99"/>
      <c r="C35" s="45">
        <v>44950</v>
      </c>
      <c r="D35" s="45">
        <v>44950</v>
      </c>
      <c r="E35" s="43">
        <v>0</v>
      </c>
      <c r="F35" s="42">
        <v>8990000</v>
      </c>
      <c r="G35" s="45">
        <v>59811</v>
      </c>
      <c r="H35" s="9" t="s">
        <v>163</v>
      </c>
      <c r="I35" s="9"/>
      <c r="J35" s="9"/>
      <c r="K35" s="9"/>
    </row>
    <row r="36" spans="1:11" ht="24.75" customHeight="1">
      <c r="A36" s="98" t="s">
        <v>41</v>
      </c>
      <c r="B36" s="103"/>
      <c r="C36" s="61">
        <v>12388</v>
      </c>
      <c r="D36" s="47">
        <v>0</v>
      </c>
      <c r="E36" s="30">
        <v>12388</v>
      </c>
      <c r="F36" s="59">
        <v>0</v>
      </c>
      <c r="G36" s="61">
        <v>13737</v>
      </c>
      <c r="H36" s="9" t="s">
        <v>161</v>
      </c>
      <c r="I36" s="9"/>
      <c r="J36" s="9"/>
      <c r="K36" s="9"/>
    </row>
    <row r="37" spans="1:11" ht="24.75" customHeight="1">
      <c r="A37" s="98" t="s">
        <v>186</v>
      </c>
      <c r="B37" s="96"/>
      <c r="C37" s="51">
        <v>59115</v>
      </c>
      <c r="D37" s="30">
        <v>41287</v>
      </c>
      <c r="E37" s="30">
        <v>17828</v>
      </c>
      <c r="F37" s="58">
        <v>2257855</v>
      </c>
      <c r="G37" s="61">
        <v>63539</v>
      </c>
      <c r="H37" s="9" t="s">
        <v>163</v>
      </c>
      <c r="I37" s="9"/>
      <c r="J37" s="9"/>
      <c r="K37" s="9"/>
    </row>
    <row r="38" spans="1:11" ht="24.75" customHeight="1">
      <c r="A38" s="98" t="s">
        <v>42</v>
      </c>
      <c r="B38" s="96"/>
      <c r="C38" s="57">
        <v>5429</v>
      </c>
      <c r="D38" s="59">
        <v>0</v>
      </c>
      <c r="E38" s="61">
        <v>5429</v>
      </c>
      <c r="F38" s="59">
        <v>0</v>
      </c>
      <c r="G38" s="57">
        <v>4778</v>
      </c>
      <c r="H38" s="9" t="s">
        <v>161</v>
      </c>
      <c r="I38" s="9"/>
      <c r="J38" s="9"/>
      <c r="K38" s="9"/>
    </row>
    <row r="39" spans="1:11" ht="24.75" customHeight="1">
      <c r="A39" s="98" t="s">
        <v>187</v>
      </c>
      <c r="B39" s="96"/>
      <c r="C39" s="51">
        <v>41380</v>
      </c>
      <c r="D39" s="49">
        <v>0</v>
      </c>
      <c r="E39" s="46">
        <v>41380</v>
      </c>
      <c r="F39" s="59">
        <v>0</v>
      </c>
      <c r="G39" s="61">
        <v>44477</v>
      </c>
      <c r="H39" s="9" t="s">
        <v>161</v>
      </c>
      <c r="I39" s="9"/>
      <c r="J39" s="9"/>
      <c r="K39" s="9"/>
    </row>
    <row r="40" spans="1:11" ht="24.75" customHeight="1">
      <c r="A40" s="98" t="s">
        <v>43</v>
      </c>
      <c r="B40" s="96"/>
      <c r="C40" s="51">
        <v>47292</v>
      </c>
      <c r="D40" s="74">
        <v>0</v>
      </c>
      <c r="E40" s="46">
        <v>47292</v>
      </c>
      <c r="F40" s="59">
        <v>0</v>
      </c>
      <c r="G40" s="57">
        <v>50831</v>
      </c>
      <c r="H40" s="9" t="s">
        <v>161</v>
      </c>
      <c r="I40" s="9"/>
      <c r="J40" s="9"/>
      <c r="K40" s="9"/>
    </row>
    <row r="41" spans="1:11" ht="24.75" customHeight="1">
      <c r="A41" s="98" t="s">
        <v>188</v>
      </c>
      <c r="B41" s="103"/>
      <c r="C41" s="51">
        <v>23823</v>
      </c>
      <c r="D41" s="30">
        <v>16430</v>
      </c>
      <c r="E41" s="30">
        <v>7393</v>
      </c>
      <c r="F41" s="58">
        <v>400360</v>
      </c>
      <c r="G41" s="61">
        <v>19702</v>
      </c>
      <c r="H41" s="9" t="s">
        <v>161</v>
      </c>
      <c r="I41" s="9"/>
      <c r="J41" s="9"/>
      <c r="K41" s="9"/>
    </row>
    <row r="42" spans="1:11" ht="24.75" customHeight="1">
      <c r="A42" s="98" t="s">
        <v>189</v>
      </c>
      <c r="B42" s="99"/>
      <c r="C42" s="57">
        <v>19683</v>
      </c>
      <c r="D42" s="47">
        <v>0</v>
      </c>
      <c r="E42" s="57">
        <v>19683</v>
      </c>
      <c r="F42" s="59">
        <v>0</v>
      </c>
      <c r="G42" s="57">
        <v>21149</v>
      </c>
      <c r="H42" s="9" t="s">
        <v>161</v>
      </c>
      <c r="I42" s="9"/>
      <c r="J42" s="9"/>
      <c r="K42" s="9"/>
    </row>
    <row r="43" spans="1:11" ht="24.75" customHeight="1">
      <c r="A43" s="98" t="s">
        <v>190</v>
      </c>
      <c r="B43" s="98"/>
      <c r="C43" s="46">
        <v>62003</v>
      </c>
      <c r="D43" s="30">
        <v>56532</v>
      </c>
      <c r="E43" s="30">
        <v>5471</v>
      </c>
      <c r="F43" s="58">
        <v>7198410</v>
      </c>
      <c r="G43" s="46">
        <v>82440</v>
      </c>
      <c r="H43" s="9" t="s">
        <v>161</v>
      </c>
      <c r="I43" s="9"/>
      <c r="J43" s="9"/>
      <c r="K43" s="9"/>
    </row>
    <row r="44" spans="1:11" ht="24.75" customHeight="1">
      <c r="A44" s="98" t="s">
        <v>191</v>
      </c>
      <c r="B44" s="98"/>
      <c r="C44" s="46">
        <v>29332</v>
      </c>
      <c r="D44" s="57">
        <v>26398</v>
      </c>
      <c r="E44" s="57">
        <v>2934</v>
      </c>
      <c r="F44" s="42">
        <v>8963530</v>
      </c>
      <c r="G44" s="57">
        <v>37985</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335</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H28" sqref="H28"/>
    </sheetView>
  </sheetViews>
  <sheetFormatPr defaultColWidth="8.75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6.125" style="10" customWidth="1"/>
    <col min="12" max="16384" width="8.75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336</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1237936</v>
      </c>
      <c r="D9" s="51">
        <f>SUM(D10:D44)</f>
        <v>584468</v>
      </c>
      <c r="E9" s="51">
        <f>SUM(E10:E44)</f>
        <v>653468</v>
      </c>
      <c r="F9" s="58">
        <f>SUM(F10:F44)</f>
        <v>56825789</v>
      </c>
      <c r="G9" s="45">
        <v>1249978</v>
      </c>
      <c r="H9" s="123"/>
      <c r="I9" s="123"/>
      <c r="J9" s="123"/>
      <c r="K9" s="123"/>
    </row>
    <row r="10" spans="1:11" ht="24.75" customHeight="1">
      <c r="A10" s="98" t="s">
        <v>151</v>
      </c>
      <c r="B10" s="120"/>
      <c r="C10" s="51">
        <v>159604</v>
      </c>
      <c r="D10" s="62">
        <v>0</v>
      </c>
      <c r="E10" s="51">
        <v>159604</v>
      </c>
      <c r="F10" s="59">
        <v>0</v>
      </c>
      <c r="G10" s="61">
        <v>191361</v>
      </c>
      <c r="H10" s="9" t="s">
        <v>152</v>
      </c>
      <c r="I10" s="16"/>
      <c r="J10" s="16"/>
      <c r="K10" s="16"/>
    </row>
    <row r="11" spans="1:11" ht="24.75" customHeight="1">
      <c r="A11" s="98" t="s">
        <v>153</v>
      </c>
      <c r="B11" s="120"/>
      <c r="C11" s="60" t="s">
        <v>154</v>
      </c>
      <c r="D11" s="60" t="s">
        <v>154</v>
      </c>
      <c r="E11" s="60" t="s">
        <v>154</v>
      </c>
      <c r="F11" s="60" t="s">
        <v>154</v>
      </c>
      <c r="G11" s="60" t="s">
        <v>131</v>
      </c>
      <c r="H11" s="119" t="s">
        <v>156</v>
      </c>
      <c r="I11" s="119"/>
      <c r="J11" s="119"/>
      <c r="K11" s="119"/>
    </row>
    <row r="12" spans="1:11" ht="24.75" customHeight="1">
      <c r="A12" s="98" t="s">
        <v>157</v>
      </c>
      <c r="B12" s="103"/>
      <c r="C12" s="51">
        <v>8615</v>
      </c>
      <c r="D12" s="59">
        <v>0</v>
      </c>
      <c r="E12" s="51">
        <v>8615</v>
      </c>
      <c r="F12" s="59">
        <v>0</v>
      </c>
      <c r="G12" s="61">
        <v>7763</v>
      </c>
      <c r="H12" s="100" t="s">
        <v>158</v>
      </c>
      <c r="I12" s="100"/>
      <c r="J12" s="9"/>
      <c r="K12" s="9"/>
    </row>
    <row r="13" spans="1:11" ht="24.75" customHeight="1">
      <c r="A13" s="98" t="s">
        <v>159</v>
      </c>
      <c r="B13" s="103"/>
      <c r="C13" s="61">
        <v>31187</v>
      </c>
      <c r="D13" s="61">
        <v>23027</v>
      </c>
      <c r="E13" s="61">
        <v>8160</v>
      </c>
      <c r="F13" s="58">
        <v>775380</v>
      </c>
      <c r="G13" s="61">
        <v>34992</v>
      </c>
      <c r="H13" s="100" t="s">
        <v>158</v>
      </c>
      <c r="I13" s="100"/>
      <c r="J13" s="9"/>
      <c r="K13" s="9"/>
    </row>
    <row r="14" spans="1:11" ht="24.75" customHeight="1">
      <c r="A14" s="98" t="s">
        <v>160</v>
      </c>
      <c r="B14" s="99"/>
      <c r="C14" s="57">
        <v>48488</v>
      </c>
      <c r="D14" s="59">
        <v>0</v>
      </c>
      <c r="E14" s="57">
        <v>48488</v>
      </c>
      <c r="F14" s="59">
        <v>0</v>
      </c>
      <c r="G14" s="57">
        <v>29900</v>
      </c>
      <c r="H14" s="9" t="s">
        <v>161</v>
      </c>
      <c r="I14" s="9"/>
      <c r="J14" s="9"/>
      <c r="K14" s="9"/>
    </row>
    <row r="15" spans="1:11" ht="24.75" customHeight="1">
      <c r="A15" s="106" t="s">
        <v>162</v>
      </c>
      <c r="B15" s="107"/>
      <c r="C15" s="30">
        <v>10621</v>
      </c>
      <c r="D15" s="51">
        <v>8823</v>
      </c>
      <c r="E15" s="51">
        <v>1798</v>
      </c>
      <c r="F15" s="42">
        <v>2224960</v>
      </c>
      <c r="G15" s="30">
        <v>10310</v>
      </c>
      <c r="H15" s="100" t="s">
        <v>163</v>
      </c>
      <c r="I15" s="104"/>
      <c r="J15" s="104"/>
      <c r="K15" s="104"/>
    </row>
    <row r="16" spans="1:11" ht="24.75" customHeight="1">
      <c r="A16" s="98" t="s">
        <v>164</v>
      </c>
      <c r="B16" s="103"/>
      <c r="C16" s="51">
        <v>24964</v>
      </c>
      <c r="D16" s="59">
        <v>0</v>
      </c>
      <c r="E16" s="51">
        <v>24964</v>
      </c>
      <c r="F16" s="43">
        <v>0</v>
      </c>
      <c r="G16" s="51">
        <v>28774</v>
      </c>
      <c r="H16" s="100" t="s">
        <v>165</v>
      </c>
      <c r="I16" s="100"/>
      <c r="J16" s="100"/>
      <c r="K16" s="100"/>
    </row>
    <row r="17" spans="1:11" ht="24.75" customHeight="1">
      <c r="A17" s="98" t="s">
        <v>166</v>
      </c>
      <c r="B17" s="99"/>
      <c r="C17" s="57">
        <v>2144</v>
      </c>
      <c r="D17" s="59">
        <v>0</v>
      </c>
      <c r="E17" s="57">
        <v>2144</v>
      </c>
      <c r="F17" s="59">
        <v>0</v>
      </c>
      <c r="G17" s="57">
        <v>2079</v>
      </c>
      <c r="H17" s="9" t="s">
        <v>161</v>
      </c>
      <c r="I17" s="9"/>
      <c r="J17" s="9"/>
      <c r="K17" s="9"/>
    </row>
    <row r="18" spans="1:11" ht="24.75" customHeight="1">
      <c r="A18" s="98" t="s">
        <v>167</v>
      </c>
      <c r="B18" s="99"/>
      <c r="C18" s="45">
        <v>46088</v>
      </c>
      <c r="D18" s="43">
        <v>0</v>
      </c>
      <c r="E18" s="45">
        <v>46088</v>
      </c>
      <c r="F18" s="71">
        <v>0</v>
      </c>
      <c r="G18" s="57">
        <v>29949</v>
      </c>
      <c r="H18" s="52" t="s">
        <v>168</v>
      </c>
      <c r="I18" s="9"/>
      <c r="J18" s="9"/>
      <c r="K18" s="9"/>
    </row>
    <row r="19" spans="1:11" ht="24.75" customHeight="1">
      <c r="A19" s="98" t="s">
        <v>169</v>
      </c>
      <c r="B19" s="99"/>
      <c r="C19" s="76" t="s">
        <v>154</v>
      </c>
      <c r="D19" s="44" t="s">
        <v>154</v>
      </c>
      <c r="E19" s="44" t="s">
        <v>154</v>
      </c>
      <c r="F19" s="44" t="s">
        <v>154</v>
      </c>
      <c r="G19" s="73" t="s">
        <v>131</v>
      </c>
      <c r="H19" s="105" t="s">
        <v>170</v>
      </c>
      <c r="I19" s="105"/>
      <c r="J19" s="105"/>
      <c r="K19" s="105"/>
    </row>
    <row r="20" spans="1:11" ht="24.75" customHeight="1">
      <c r="A20" s="98" t="s">
        <v>171</v>
      </c>
      <c r="B20" s="98"/>
      <c r="C20" s="45">
        <v>65218</v>
      </c>
      <c r="D20" s="45">
        <v>52435</v>
      </c>
      <c r="E20" s="45">
        <v>12783</v>
      </c>
      <c r="F20" s="42">
        <v>1316400</v>
      </c>
      <c r="G20" s="57">
        <v>67679</v>
      </c>
      <c r="H20" s="100" t="s">
        <v>156</v>
      </c>
      <c r="I20" s="100"/>
      <c r="J20" s="100"/>
      <c r="K20" s="100"/>
    </row>
    <row r="21" spans="1:11" ht="24.75" customHeight="1">
      <c r="A21" s="96" t="s">
        <v>172</v>
      </c>
      <c r="B21" s="101"/>
      <c r="C21" s="76" t="s">
        <v>154</v>
      </c>
      <c r="D21" s="44" t="s">
        <v>154</v>
      </c>
      <c r="E21" s="44" t="s">
        <v>154</v>
      </c>
      <c r="F21" s="44" t="s">
        <v>154</v>
      </c>
      <c r="G21" s="57">
        <v>8443</v>
      </c>
      <c r="H21" s="139" t="s">
        <v>173</v>
      </c>
      <c r="I21" s="140"/>
      <c r="J21" s="140"/>
      <c r="K21" s="140"/>
    </row>
    <row r="22" spans="1:11" ht="24.75" customHeight="1">
      <c r="A22" s="96" t="s">
        <v>174</v>
      </c>
      <c r="B22" s="102"/>
      <c r="C22" s="61">
        <v>3804</v>
      </c>
      <c r="D22" s="61">
        <v>3672</v>
      </c>
      <c r="E22" s="61">
        <v>132</v>
      </c>
      <c r="F22" s="42">
        <v>261790</v>
      </c>
      <c r="G22" s="61">
        <v>3561</v>
      </c>
      <c r="H22" s="40" t="s">
        <v>163</v>
      </c>
      <c r="I22" s="9"/>
      <c r="J22" s="9"/>
      <c r="K22" s="9"/>
    </row>
    <row r="23" spans="1:11" ht="24.75" customHeight="1">
      <c r="A23" s="96" t="s">
        <v>175</v>
      </c>
      <c r="B23" s="97"/>
      <c r="C23" s="51">
        <v>16200</v>
      </c>
      <c r="D23" s="61">
        <v>15381</v>
      </c>
      <c r="E23" s="61">
        <v>819</v>
      </c>
      <c r="F23" s="58">
        <v>5640260</v>
      </c>
      <c r="G23" s="61">
        <v>10778</v>
      </c>
      <c r="H23" s="40" t="s">
        <v>163</v>
      </c>
      <c r="I23" s="9"/>
      <c r="J23" s="9"/>
      <c r="K23" s="9"/>
    </row>
    <row r="24" spans="1:11" ht="24.75" customHeight="1">
      <c r="A24" s="96" t="s">
        <v>176</v>
      </c>
      <c r="B24" s="101"/>
      <c r="C24" s="57">
        <v>25408</v>
      </c>
      <c r="D24" s="59">
        <v>0</v>
      </c>
      <c r="E24" s="57">
        <v>25408</v>
      </c>
      <c r="F24" s="62">
        <v>0</v>
      </c>
      <c r="G24" s="57">
        <v>32168</v>
      </c>
      <c r="H24" s="40" t="s">
        <v>161</v>
      </c>
      <c r="I24" s="9"/>
      <c r="J24" s="9"/>
      <c r="K24" s="9"/>
    </row>
    <row r="25" spans="1:11" ht="24.75" customHeight="1">
      <c r="A25" s="96" t="s">
        <v>177</v>
      </c>
      <c r="B25" s="135"/>
      <c r="C25" s="61">
        <v>35765</v>
      </c>
      <c r="D25" s="61">
        <v>24620</v>
      </c>
      <c r="E25" s="61">
        <v>11145</v>
      </c>
      <c r="F25" s="58">
        <v>2954360</v>
      </c>
      <c r="G25" s="61">
        <v>27938</v>
      </c>
      <c r="H25" s="40" t="s">
        <v>163</v>
      </c>
      <c r="I25" s="9"/>
      <c r="J25" s="9"/>
      <c r="K25" s="9"/>
    </row>
    <row r="26" spans="1:11" ht="24.75" customHeight="1">
      <c r="A26" s="96" t="s">
        <v>178</v>
      </c>
      <c r="B26" s="102"/>
      <c r="C26" s="61">
        <v>25395</v>
      </c>
      <c r="D26" s="61">
        <v>23653</v>
      </c>
      <c r="E26" s="61">
        <v>1742</v>
      </c>
      <c r="F26" s="58">
        <v>1321445</v>
      </c>
      <c r="G26" s="61">
        <v>37517</v>
      </c>
      <c r="H26" s="40" t="s">
        <v>163</v>
      </c>
      <c r="I26" s="9"/>
      <c r="J26" s="9"/>
      <c r="K26" s="9"/>
    </row>
    <row r="27" spans="1:11" ht="24.75" customHeight="1">
      <c r="A27" s="96" t="s">
        <v>179</v>
      </c>
      <c r="B27" s="138"/>
      <c r="C27" s="63">
        <v>13521</v>
      </c>
      <c r="D27" s="64">
        <v>0</v>
      </c>
      <c r="E27" s="63">
        <v>13521</v>
      </c>
      <c r="F27" s="65">
        <v>0</v>
      </c>
      <c r="G27" s="63">
        <v>22869</v>
      </c>
      <c r="H27" s="48" t="s">
        <v>161</v>
      </c>
      <c r="I27" s="39"/>
      <c r="J27" s="39"/>
      <c r="K27" s="39"/>
    </row>
    <row r="28" spans="1:11" ht="24.75" customHeight="1">
      <c r="A28" s="133" t="s">
        <v>180</v>
      </c>
      <c r="B28" s="134"/>
      <c r="C28" s="73" t="s">
        <v>154</v>
      </c>
      <c r="D28" s="73" t="s">
        <v>154</v>
      </c>
      <c r="E28" s="73" t="s">
        <v>154</v>
      </c>
      <c r="F28" s="73" t="s">
        <v>154</v>
      </c>
      <c r="G28" s="73" t="s">
        <v>131</v>
      </c>
      <c r="H28" s="66" t="s">
        <v>181</v>
      </c>
      <c r="I28" s="9"/>
      <c r="J28" s="9"/>
      <c r="K28" s="9"/>
    </row>
    <row r="29" spans="1:11" ht="24.75" customHeight="1">
      <c r="A29" s="96" t="s">
        <v>182</v>
      </c>
      <c r="B29" s="136"/>
      <c r="C29" s="45">
        <v>29510</v>
      </c>
      <c r="D29" s="45">
        <v>25636</v>
      </c>
      <c r="E29" s="45">
        <v>3874</v>
      </c>
      <c r="F29" s="42">
        <v>1197116</v>
      </c>
      <c r="G29" s="57">
        <v>37802</v>
      </c>
      <c r="H29" s="40" t="s">
        <v>163</v>
      </c>
      <c r="I29" s="9"/>
      <c r="J29" s="9"/>
      <c r="K29" s="9"/>
    </row>
    <row r="30" spans="1:11" ht="24.75" customHeight="1">
      <c r="A30" s="96" t="s">
        <v>183</v>
      </c>
      <c r="B30" s="135"/>
      <c r="C30" s="45">
        <v>33073</v>
      </c>
      <c r="D30" s="30">
        <v>16016</v>
      </c>
      <c r="E30" s="30">
        <v>17057</v>
      </c>
      <c r="F30" s="58">
        <v>871854</v>
      </c>
      <c r="G30" s="61">
        <v>30753</v>
      </c>
      <c r="H30" s="9" t="s">
        <v>163</v>
      </c>
      <c r="I30" s="9"/>
      <c r="J30" s="9"/>
      <c r="K30" s="9"/>
    </row>
    <row r="31" spans="1:11" ht="24.75" customHeight="1">
      <c r="A31" s="96" t="s">
        <v>37</v>
      </c>
      <c r="B31" s="136"/>
      <c r="C31" s="45">
        <v>18114</v>
      </c>
      <c r="D31" s="30">
        <v>12764</v>
      </c>
      <c r="E31" s="30">
        <v>5350</v>
      </c>
      <c r="F31" s="58">
        <v>492645</v>
      </c>
      <c r="G31" s="67">
        <v>24021</v>
      </c>
      <c r="H31" s="9" t="s">
        <v>163</v>
      </c>
      <c r="I31" s="9"/>
      <c r="J31" s="9"/>
      <c r="K31" s="9"/>
    </row>
    <row r="32" spans="1:11" ht="24.75" customHeight="1">
      <c r="A32" s="98" t="s">
        <v>38</v>
      </c>
      <c r="B32" s="98"/>
      <c r="C32" s="45">
        <v>78739</v>
      </c>
      <c r="D32" s="30">
        <v>58773</v>
      </c>
      <c r="E32" s="30">
        <v>19966</v>
      </c>
      <c r="F32" s="58">
        <v>2376570</v>
      </c>
      <c r="G32" s="67">
        <v>78924</v>
      </c>
      <c r="H32" s="9" t="s">
        <v>163</v>
      </c>
      <c r="I32" s="9"/>
      <c r="J32" s="9"/>
      <c r="K32" s="9"/>
    </row>
    <row r="33" spans="1:11" ht="24.75" customHeight="1">
      <c r="A33" s="98" t="s">
        <v>39</v>
      </c>
      <c r="B33" s="98"/>
      <c r="C33" s="45">
        <v>54056</v>
      </c>
      <c r="D33" s="30">
        <v>39680</v>
      </c>
      <c r="E33" s="30">
        <v>14376</v>
      </c>
      <c r="F33" s="58">
        <v>1651200</v>
      </c>
      <c r="G33" s="67">
        <v>57297</v>
      </c>
      <c r="H33" s="9" t="s">
        <v>163</v>
      </c>
      <c r="I33" s="9"/>
      <c r="J33" s="9"/>
      <c r="K33" s="9"/>
    </row>
    <row r="34" spans="1:11" ht="24.75" customHeight="1">
      <c r="A34" s="98" t="s">
        <v>184</v>
      </c>
      <c r="B34" s="137"/>
      <c r="C34" s="57">
        <v>37490</v>
      </c>
      <c r="D34" s="57">
        <v>8510</v>
      </c>
      <c r="E34" s="57">
        <v>28980</v>
      </c>
      <c r="F34" s="58">
        <v>533810</v>
      </c>
      <c r="G34" s="57">
        <v>42233</v>
      </c>
      <c r="H34" s="9" t="s">
        <v>161</v>
      </c>
      <c r="I34" s="9"/>
      <c r="J34" s="9"/>
      <c r="K34" s="9"/>
    </row>
    <row r="35" spans="1:11" ht="24.75" customHeight="1">
      <c r="A35" s="98" t="s">
        <v>185</v>
      </c>
      <c r="B35" s="99"/>
      <c r="C35" s="45">
        <v>58800</v>
      </c>
      <c r="D35" s="45">
        <v>58800</v>
      </c>
      <c r="E35" s="43">
        <v>0</v>
      </c>
      <c r="F35" s="42">
        <v>11760000</v>
      </c>
      <c r="G35" s="45">
        <v>66296</v>
      </c>
      <c r="H35" s="9" t="s">
        <v>163</v>
      </c>
      <c r="I35" s="9"/>
      <c r="J35" s="9"/>
      <c r="K35" s="9"/>
    </row>
    <row r="36" spans="1:11" ht="24.75" customHeight="1">
      <c r="A36" s="98" t="s">
        <v>41</v>
      </c>
      <c r="B36" s="103"/>
      <c r="C36" s="61">
        <v>13750</v>
      </c>
      <c r="D36" s="47">
        <v>0</v>
      </c>
      <c r="E36" s="30">
        <v>13750</v>
      </c>
      <c r="F36" s="59">
        <v>0</v>
      </c>
      <c r="G36" s="61">
        <v>11139</v>
      </c>
      <c r="H36" s="9" t="s">
        <v>161</v>
      </c>
      <c r="I36" s="9"/>
      <c r="J36" s="9"/>
      <c r="K36" s="9"/>
    </row>
    <row r="37" spans="1:11" ht="24.75" customHeight="1">
      <c r="A37" s="98" t="s">
        <v>186</v>
      </c>
      <c r="B37" s="96"/>
      <c r="C37" s="51">
        <v>66015</v>
      </c>
      <c r="D37" s="30">
        <v>45805</v>
      </c>
      <c r="E37" s="30">
        <v>20210</v>
      </c>
      <c r="F37" s="42">
        <v>2290495</v>
      </c>
      <c r="G37" s="61">
        <v>69130</v>
      </c>
      <c r="H37" s="9" t="s">
        <v>163</v>
      </c>
      <c r="I37" s="9"/>
      <c r="J37" s="9"/>
      <c r="K37" s="9"/>
    </row>
    <row r="38" spans="1:11" ht="24.75" customHeight="1">
      <c r="A38" s="98" t="s">
        <v>42</v>
      </c>
      <c r="B38" s="96"/>
      <c r="C38" s="45">
        <v>6404</v>
      </c>
      <c r="D38" s="43">
        <v>0</v>
      </c>
      <c r="E38" s="51">
        <v>6404</v>
      </c>
      <c r="F38" s="59">
        <v>0</v>
      </c>
      <c r="G38" s="57">
        <v>5749</v>
      </c>
      <c r="H38" s="9" t="s">
        <v>161</v>
      </c>
      <c r="I38" s="9"/>
      <c r="J38" s="9"/>
      <c r="K38" s="9"/>
    </row>
    <row r="39" spans="1:11" ht="24.75" customHeight="1">
      <c r="A39" s="98" t="s">
        <v>187</v>
      </c>
      <c r="B39" s="96"/>
      <c r="C39" s="51">
        <v>46211</v>
      </c>
      <c r="D39" s="49">
        <v>0</v>
      </c>
      <c r="E39" s="46">
        <v>46211</v>
      </c>
      <c r="F39" s="59">
        <v>0</v>
      </c>
      <c r="G39" s="61">
        <v>48392</v>
      </c>
      <c r="H39" s="9" t="s">
        <v>161</v>
      </c>
      <c r="I39" s="9"/>
      <c r="J39" s="9"/>
      <c r="K39" s="9"/>
    </row>
    <row r="40" spans="1:11" ht="24.75" customHeight="1">
      <c r="A40" s="98" t="s">
        <v>43</v>
      </c>
      <c r="B40" s="96"/>
      <c r="C40" s="51">
        <v>52812</v>
      </c>
      <c r="D40" s="74">
        <v>0</v>
      </c>
      <c r="E40" s="54">
        <v>52812</v>
      </c>
      <c r="F40" s="59">
        <v>0</v>
      </c>
      <c r="G40" s="57">
        <v>55304</v>
      </c>
      <c r="H40" s="9" t="s">
        <v>161</v>
      </c>
      <c r="I40" s="9"/>
      <c r="J40" s="9"/>
      <c r="K40" s="9"/>
    </row>
    <row r="41" spans="1:11" ht="24.75" customHeight="1">
      <c r="A41" s="98" t="s">
        <v>188</v>
      </c>
      <c r="B41" s="103"/>
      <c r="C41" s="51">
        <v>29498</v>
      </c>
      <c r="D41" s="30">
        <v>20577</v>
      </c>
      <c r="E41" s="30">
        <v>8921</v>
      </c>
      <c r="F41" s="42">
        <v>502680</v>
      </c>
      <c r="G41" s="61">
        <v>21721</v>
      </c>
      <c r="H41" s="9" t="s">
        <v>161</v>
      </c>
      <c r="I41" s="9"/>
      <c r="J41" s="9"/>
      <c r="K41" s="9"/>
    </row>
    <row r="42" spans="1:11" ht="24.75" customHeight="1">
      <c r="A42" s="98" t="s">
        <v>189</v>
      </c>
      <c r="B42" s="99"/>
      <c r="C42" s="57">
        <v>32280</v>
      </c>
      <c r="D42" s="47">
        <v>0</v>
      </c>
      <c r="E42" s="57">
        <v>32280</v>
      </c>
      <c r="F42" s="59">
        <v>0</v>
      </c>
      <c r="G42" s="57">
        <v>35083</v>
      </c>
      <c r="H42" s="9" t="s">
        <v>161</v>
      </c>
      <c r="I42" s="9"/>
      <c r="J42" s="9"/>
      <c r="K42" s="9"/>
    </row>
    <row r="43" spans="1:11" ht="24.75" customHeight="1">
      <c r="A43" s="98" t="s">
        <v>190</v>
      </c>
      <c r="B43" s="98"/>
      <c r="C43" s="46">
        <v>127227</v>
      </c>
      <c r="D43" s="30">
        <v>111208</v>
      </c>
      <c r="E43" s="30">
        <v>16019</v>
      </c>
      <c r="F43" s="58">
        <v>8900920</v>
      </c>
      <c r="G43" s="46">
        <v>85261</v>
      </c>
      <c r="H43" s="9" t="s">
        <v>161</v>
      </c>
      <c r="I43" s="9"/>
      <c r="J43" s="9"/>
      <c r="K43" s="9"/>
    </row>
    <row r="44" spans="1:11" ht="24.75" customHeight="1">
      <c r="A44" s="98" t="s">
        <v>191</v>
      </c>
      <c r="B44" s="98"/>
      <c r="C44" s="46">
        <v>36935</v>
      </c>
      <c r="D44" s="57">
        <v>35088</v>
      </c>
      <c r="E44" s="57">
        <v>1847</v>
      </c>
      <c r="F44" s="42">
        <v>11753904</v>
      </c>
      <c r="G44" s="57">
        <v>34792</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337</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A42" activePane="bottomLeft" state="frozen"/>
      <selection pane="topLeft" activeCell="A1" sqref="A1"/>
      <selection pane="bottomLeft" activeCell="C44" sqref="C44"/>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6.375" style="10" customWidth="1"/>
    <col min="12" max="16384" width="9.00390625" style="10" customWidth="1"/>
  </cols>
  <sheetData>
    <row r="1" spans="1:11" s="14" customFormat="1" ht="15.75">
      <c r="A1" s="11" t="s">
        <v>0</v>
      </c>
      <c r="B1" s="12"/>
      <c r="C1" s="12"/>
      <c r="D1" s="12"/>
      <c r="E1" s="12"/>
      <c r="F1" s="26"/>
      <c r="G1" s="12"/>
      <c r="H1" s="12"/>
      <c r="I1" s="12"/>
      <c r="J1" s="13" t="s">
        <v>1</v>
      </c>
      <c r="K1" s="13" t="s">
        <v>71</v>
      </c>
    </row>
    <row r="2" spans="1:11" s="14" customFormat="1" ht="15.75">
      <c r="A2" s="11" t="s">
        <v>72</v>
      </c>
      <c r="B2" s="15" t="s">
        <v>73</v>
      </c>
      <c r="C2" s="15"/>
      <c r="D2" s="16" t="s">
        <v>74</v>
      </c>
      <c r="E2" s="16"/>
      <c r="F2" s="27"/>
      <c r="G2" s="16"/>
      <c r="H2" s="16"/>
      <c r="I2" s="16"/>
      <c r="J2" s="13" t="s">
        <v>2</v>
      </c>
      <c r="K2" s="17" t="s">
        <v>75</v>
      </c>
    </row>
    <row r="3" spans="1:11" ht="24" customHeight="1">
      <c r="A3" s="121" t="s">
        <v>76</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132</v>
      </c>
      <c r="F5" s="114"/>
      <c r="G5" s="114"/>
      <c r="H5" s="18"/>
      <c r="I5" s="18"/>
      <c r="J5" s="18"/>
      <c r="K5" s="19" t="s">
        <v>77</v>
      </c>
    </row>
    <row r="6" spans="1:11" s="14" customFormat="1" ht="24.75" customHeight="1">
      <c r="A6" s="126" t="s">
        <v>78</v>
      </c>
      <c r="B6" s="127"/>
      <c r="C6" s="124" t="s">
        <v>79</v>
      </c>
      <c r="D6" s="125"/>
      <c r="E6" s="125"/>
      <c r="F6" s="131" t="s">
        <v>80</v>
      </c>
      <c r="G6" s="115" t="s">
        <v>81</v>
      </c>
      <c r="H6" s="108" t="s">
        <v>82</v>
      </c>
      <c r="I6" s="109"/>
      <c r="J6" s="109"/>
      <c r="K6" s="109"/>
    </row>
    <row r="7" spans="1:11" s="14" customFormat="1" ht="24.75" customHeight="1">
      <c r="A7" s="128"/>
      <c r="B7" s="129"/>
      <c r="C7" s="21" t="s">
        <v>83</v>
      </c>
      <c r="D7" s="22" t="s">
        <v>84</v>
      </c>
      <c r="E7" s="20" t="s">
        <v>85</v>
      </c>
      <c r="F7" s="132"/>
      <c r="G7" s="116"/>
      <c r="H7" s="110"/>
      <c r="I7" s="111"/>
      <c r="J7" s="111"/>
      <c r="K7" s="111"/>
    </row>
    <row r="8" spans="1:11" s="14" customFormat="1" ht="24.75" customHeight="1">
      <c r="A8" s="114"/>
      <c r="B8" s="130"/>
      <c r="C8" s="23"/>
      <c r="D8" s="24" t="s">
        <v>86</v>
      </c>
      <c r="E8" s="24" t="s">
        <v>87</v>
      </c>
      <c r="F8" s="144"/>
      <c r="G8" s="116"/>
      <c r="H8" s="112"/>
      <c r="I8" s="113"/>
      <c r="J8" s="113"/>
      <c r="K8" s="113"/>
    </row>
    <row r="9" spans="1:11" ht="24.75" customHeight="1">
      <c r="A9" s="145" t="s">
        <v>88</v>
      </c>
      <c r="B9" s="145"/>
      <c r="C9" s="29">
        <f>SUM('10701:10712'!C9)</f>
        <v>11557510</v>
      </c>
      <c r="D9" s="29">
        <f>SUM('10701:10712'!D9)</f>
        <v>5438432</v>
      </c>
      <c r="E9" s="29">
        <f>SUM('10701:10712'!E9)</f>
        <v>6119078</v>
      </c>
      <c r="F9" s="93">
        <f>SUM('10701:10712'!F9)</f>
        <v>600769481</v>
      </c>
      <c r="G9" s="29">
        <f>SUM('10701:10712'!G9)</f>
        <v>13141590</v>
      </c>
      <c r="H9" s="123"/>
      <c r="I9" s="123"/>
      <c r="J9" s="123"/>
      <c r="K9" s="123"/>
    </row>
    <row r="10" spans="1:11" ht="24.75" customHeight="1">
      <c r="A10" s="100" t="s">
        <v>89</v>
      </c>
      <c r="B10" s="143"/>
      <c r="C10" s="29">
        <f>SUM('10701:10712'!C10)</f>
        <v>1178385</v>
      </c>
      <c r="D10" s="62">
        <v>0</v>
      </c>
      <c r="E10" s="29">
        <f>SUM('10701:10712'!E10)</f>
        <v>1178385</v>
      </c>
      <c r="F10" s="62">
        <v>0</v>
      </c>
      <c r="G10" s="29">
        <f>SUM('10701:10712'!G10)</f>
        <v>1310145</v>
      </c>
      <c r="H10" s="9" t="s">
        <v>90</v>
      </c>
      <c r="I10" s="16"/>
      <c r="J10" s="16"/>
      <c r="K10" s="16"/>
    </row>
    <row r="11" spans="1:11" ht="24.75" customHeight="1">
      <c r="A11" s="100" t="s">
        <v>91</v>
      </c>
      <c r="B11" s="141"/>
      <c r="C11" s="35" t="s">
        <v>92</v>
      </c>
      <c r="D11" s="35" t="s">
        <v>92</v>
      </c>
      <c r="E11" s="35" t="s">
        <v>92</v>
      </c>
      <c r="F11" s="36" t="s">
        <v>92</v>
      </c>
      <c r="G11" s="37" t="s">
        <v>70</v>
      </c>
      <c r="H11" s="119" t="s">
        <v>93</v>
      </c>
      <c r="I11" s="119"/>
      <c r="J11" s="119"/>
      <c r="K11" s="119"/>
    </row>
    <row r="12" spans="1:11" ht="24.75" customHeight="1">
      <c r="A12" s="100" t="s">
        <v>94</v>
      </c>
      <c r="B12" s="142"/>
      <c r="C12" s="29">
        <f>SUM('10701:10712'!C12)</f>
        <v>84566</v>
      </c>
      <c r="D12" s="62">
        <v>0</v>
      </c>
      <c r="E12" s="29">
        <f>SUM('10701:10712'!E12)</f>
        <v>84566</v>
      </c>
      <c r="F12" s="62">
        <v>0</v>
      </c>
      <c r="G12" s="29">
        <f>SUM('10701:10712'!G12)</f>
        <v>94082</v>
      </c>
      <c r="H12" s="100" t="s">
        <v>95</v>
      </c>
      <c r="I12" s="100"/>
      <c r="J12" s="9"/>
      <c r="K12" s="9"/>
    </row>
    <row r="13" spans="1:11" ht="24.75" customHeight="1">
      <c r="A13" s="100" t="s">
        <v>96</v>
      </c>
      <c r="B13" s="142"/>
      <c r="C13" s="29">
        <f>SUM('10701:10712'!C13)</f>
        <v>301543</v>
      </c>
      <c r="D13" s="29">
        <f>SUM('10701:10712'!D13)</f>
        <v>196068</v>
      </c>
      <c r="E13" s="29">
        <f>SUM('10701:10712'!E13)</f>
        <v>105475</v>
      </c>
      <c r="F13" s="93">
        <f>SUM('10701:10712'!F13)</f>
        <v>7409699</v>
      </c>
      <c r="G13" s="29">
        <f>SUM('10701:10712'!G13)</f>
        <v>339130</v>
      </c>
      <c r="H13" s="100" t="s">
        <v>95</v>
      </c>
      <c r="I13" s="100"/>
      <c r="J13" s="9"/>
      <c r="K13" s="9"/>
    </row>
    <row r="14" spans="1:11" ht="24.75" customHeight="1">
      <c r="A14" s="100" t="s">
        <v>97</v>
      </c>
      <c r="B14" s="142"/>
      <c r="C14" s="29">
        <f>SUM('10701:10712'!C14)</f>
        <v>412877</v>
      </c>
      <c r="D14" s="62">
        <v>0</v>
      </c>
      <c r="E14" s="29">
        <f>SUM('10701:10712'!E14)</f>
        <v>412877</v>
      </c>
      <c r="F14" s="62">
        <v>0</v>
      </c>
      <c r="G14" s="29">
        <f>SUM('10701:10712'!G14)</f>
        <v>327902</v>
      </c>
      <c r="H14" s="9" t="s">
        <v>98</v>
      </c>
      <c r="I14" s="9"/>
      <c r="J14" s="9"/>
      <c r="K14" s="9"/>
    </row>
    <row r="15" spans="1:11" ht="24.75" customHeight="1">
      <c r="A15" s="147" t="s">
        <v>99</v>
      </c>
      <c r="B15" s="147"/>
      <c r="C15" s="29">
        <f>SUM('10701:10712'!C15)</f>
        <v>123480</v>
      </c>
      <c r="D15" s="29">
        <f>SUM('10701:10712'!D15)</f>
        <v>99170</v>
      </c>
      <c r="E15" s="29">
        <f>SUM('10701:10712'!E15)</f>
        <v>24310</v>
      </c>
      <c r="F15" s="93">
        <f>SUM('10701:10712'!F15)</f>
        <v>26445450</v>
      </c>
      <c r="G15" s="29">
        <f>SUM('10701:10712'!G15)</f>
        <v>131011</v>
      </c>
      <c r="H15" s="100" t="s">
        <v>100</v>
      </c>
      <c r="I15" s="104"/>
      <c r="J15" s="104"/>
      <c r="K15" s="104"/>
    </row>
    <row r="16" spans="1:11" ht="24.75" customHeight="1">
      <c r="A16" s="100" t="s">
        <v>101</v>
      </c>
      <c r="B16" s="142"/>
      <c r="C16" s="29">
        <f>SUM('10701:10712'!C16)</f>
        <v>237981</v>
      </c>
      <c r="D16" s="62">
        <v>0</v>
      </c>
      <c r="E16" s="29">
        <f>SUM('10701:10712'!E16)</f>
        <v>237981</v>
      </c>
      <c r="F16" s="62">
        <v>0</v>
      </c>
      <c r="G16" s="29">
        <f>SUM('10701:10712'!G16)</f>
        <v>168655</v>
      </c>
      <c r="H16" s="100" t="s">
        <v>102</v>
      </c>
      <c r="I16" s="100"/>
      <c r="J16" s="100"/>
      <c r="K16" s="100"/>
    </row>
    <row r="17" spans="1:11" ht="24.75" customHeight="1">
      <c r="A17" s="100" t="s">
        <v>103</v>
      </c>
      <c r="B17" s="142"/>
      <c r="C17" s="29">
        <f>SUM('10701:10712'!C17)</f>
        <v>19215</v>
      </c>
      <c r="D17" s="62">
        <v>0</v>
      </c>
      <c r="E17" s="29">
        <f>SUM('10701:10712'!E17)</f>
        <v>19215</v>
      </c>
      <c r="F17" s="62">
        <v>0</v>
      </c>
      <c r="G17" s="29">
        <f>SUM('10701:10712'!G17)</f>
        <v>30921</v>
      </c>
      <c r="H17" s="9" t="s">
        <v>98</v>
      </c>
      <c r="I17" s="9"/>
      <c r="J17" s="9"/>
      <c r="K17" s="9"/>
    </row>
    <row r="18" spans="1:11" ht="24.75" customHeight="1">
      <c r="A18" s="100" t="s">
        <v>104</v>
      </c>
      <c r="B18" s="142"/>
      <c r="C18" s="29">
        <f>SUM('10701:10712'!C18)</f>
        <v>310324</v>
      </c>
      <c r="D18" s="62">
        <v>0</v>
      </c>
      <c r="E18" s="29">
        <f>SUM('10701:10712'!E18)</f>
        <v>310324</v>
      </c>
      <c r="F18" s="62">
        <v>0</v>
      </c>
      <c r="G18" s="29">
        <f>SUM('10701:10712'!G18)</f>
        <v>308305</v>
      </c>
      <c r="H18" s="91" t="s">
        <v>340</v>
      </c>
      <c r="I18" s="9"/>
      <c r="J18" s="9"/>
      <c r="K18" s="9"/>
    </row>
    <row r="19" spans="1:11" ht="24.75" customHeight="1">
      <c r="A19" s="100" t="s">
        <v>105</v>
      </c>
      <c r="B19" s="142"/>
      <c r="C19" s="92" t="s">
        <v>70</v>
      </c>
      <c r="D19" s="92" t="s">
        <v>70</v>
      </c>
      <c r="E19" s="92" t="s">
        <v>70</v>
      </c>
      <c r="F19" s="92" t="s">
        <v>70</v>
      </c>
      <c r="G19" s="29">
        <f>SUM('10701:10712'!G19)</f>
        <v>14574</v>
      </c>
      <c r="H19" s="146" t="s">
        <v>341</v>
      </c>
      <c r="I19" s="146"/>
      <c r="J19" s="146"/>
      <c r="K19" s="146"/>
    </row>
    <row r="20" spans="1:11" ht="24.75" customHeight="1">
      <c r="A20" s="100" t="s">
        <v>106</v>
      </c>
      <c r="B20" s="133"/>
      <c r="C20" s="29">
        <f>SUM('10701:10712'!C20)</f>
        <v>623694</v>
      </c>
      <c r="D20" s="29">
        <f>SUM('10701:10712'!D20)</f>
        <v>505040</v>
      </c>
      <c r="E20" s="29">
        <f>SUM('10701:10712'!E20)</f>
        <v>118654</v>
      </c>
      <c r="F20" s="93">
        <f>SUM('10701:10712'!F20)</f>
        <v>12608575</v>
      </c>
      <c r="G20" s="29">
        <f>SUM('10701:10712'!G20)</f>
        <v>846614</v>
      </c>
      <c r="H20" s="100" t="s">
        <v>93</v>
      </c>
      <c r="I20" s="100"/>
      <c r="J20" s="100"/>
      <c r="K20" s="100"/>
    </row>
    <row r="21" spans="1:11" ht="24.75" customHeight="1">
      <c r="A21" s="100" t="s">
        <v>107</v>
      </c>
      <c r="B21" s="142"/>
      <c r="C21" s="92" t="s">
        <v>70</v>
      </c>
      <c r="D21" s="92" t="s">
        <v>70</v>
      </c>
      <c r="E21" s="92" t="s">
        <v>70</v>
      </c>
      <c r="F21" s="92" t="s">
        <v>70</v>
      </c>
      <c r="G21" s="29">
        <f>SUM('10701:10712'!G21)</f>
        <v>51297</v>
      </c>
      <c r="H21" s="146" t="s">
        <v>342</v>
      </c>
      <c r="I21" s="146"/>
      <c r="J21" s="146"/>
      <c r="K21" s="146"/>
    </row>
    <row r="22" spans="1:11" ht="24.75" customHeight="1">
      <c r="A22" s="100" t="s">
        <v>108</v>
      </c>
      <c r="B22" s="141"/>
      <c r="C22" s="29">
        <f>SUM('10701:10712'!C22)</f>
        <v>42742</v>
      </c>
      <c r="D22" s="29">
        <f>SUM('10701:10712'!D22)</f>
        <v>40068</v>
      </c>
      <c r="E22" s="29">
        <f>SUM('10701:10712'!E22)</f>
        <v>2674</v>
      </c>
      <c r="F22" s="93">
        <f>SUM('10701:10712'!F22)</f>
        <v>3363100</v>
      </c>
      <c r="G22" s="29">
        <f>SUM('10701:10712'!G22)</f>
        <v>55941</v>
      </c>
      <c r="H22" s="9" t="s">
        <v>100</v>
      </c>
      <c r="I22" s="9"/>
      <c r="J22" s="9"/>
      <c r="K22" s="9"/>
    </row>
    <row r="23" spans="1:11" ht="24.75" customHeight="1">
      <c r="A23" s="100" t="s">
        <v>109</v>
      </c>
      <c r="B23" s="133"/>
      <c r="C23" s="29">
        <f>SUM('10701:10712'!C23)</f>
        <v>166893</v>
      </c>
      <c r="D23" s="34">
        <f>SUM('10701:10712'!D23)</f>
        <v>158324</v>
      </c>
      <c r="E23" s="29">
        <f>SUM('10701:10712'!E23)</f>
        <v>8569</v>
      </c>
      <c r="F23" s="93">
        <f>SUM('10701:10712'!F23)</f>
        <v>59774200</v>
      </c>
      <c r="G23" s="29">
        <f>SUM('10701:10712'!G23)</f>
        <v>168520</v>
      </c>
      <c r="H23" s="9" t="s">
        <v>100</v>
      </c>
      <c r="I23" s="9"/>
      <c r="J23" s="9"/>
      <c r="K23" s="9"/>
    </row>
    <row r="24" spans="1:11" ht="24.75" customHeight="1">
      <c r="A24" s="100" t="s">
        <v>110</v>
      </c>
      <c r="B24" s="142"/>
      <c r="C24" s="29">
        <f>SUM('10701:10712'!C24)</f>
        <v>344899</v>
      </c>
      <c r="D24" s="62">
        <v>0</v>
      </c>
      <c r="E24" s="29">
        <f>SUM('10701:10712'!E24)</f>
        <v>344899</v>
      </c>
      <c r="F24" s="62">
        <v>0</v>
      </c>
      <c r="G24" s="29">
        <f>SUM('10701:10712'!G24)</f>
        <v>310368</v>
      </c>
      <c r="H24" s="9" t="s">
        <v>98</v>
      </c>
      <c r="I24" s="9"/>
      <c r="J24" s="9"/>
      <c r="K24" s="9"/>
    </row>
    <row r="25" spans="1:11" ht="24.75" customHeight="1">
      <c r="A25" s="100" t="s">
        <v>111</v>
      </c>
      <c r="B25" s="142"/>
      <c r="C25" s="29">
        <f>SUM('10701:10712'!C25)</f>
        <v>285943</v>
      </c>
      <c r="D25" s="34">
        <f>SUM('10701:10712'!D25)</f>
        <v>193396</v>
      </c>
      <c r="E25" s="29">
        <f>SUM('10701:10712'!E25)</f>
        <v>92547</v>
      </c>
      <c r="F25" s="93">
        <f>SUM('10701:10712'!F25)</f>
        <v>22702000</v>
      </c>
      <c r="G25" s="29">
        <f>SUM('10701:10712'!G25)</f>
        <v>358818</v>
      </c>
      <c r="H25" s="9" t="s">
        <v>100</v>
      </c>
      <c r="I25" s="9"/>
      <c r="J25" s="9"/>
      <c r="K25" s="9"/>
    </row>
    <row r="26" spans="1:11" ht="24.75" customHeight="1">
      <c r="A26" s="100" t="s">
        <v>112</v>
      </c>
      <c r="B26" s="141"/>
      <c r="C26" s="29">
        <f>SUM('10701:10712'!C26)</f>
        <v>249137</v>
      </c>
      <c r="D26" s="34">
        <f>SUM('10701:10712'!D26)</f>
        <v>223762</v>
      </c>
      <c r="E26" s="29">
        <f>SUM('10701:10712'!E26)</f>
        <v>25375</v>
      </c>
      <c r="F26" s="93">
        <f>SUM('10701:10712'!F26)</f>
        <v>19283038</v>
      </c>
      <c r="G26" s="29">
        <f>SUM('10701:10712'!G26)</f>
        <v>296401</v>
      </c>
      <c r="H26" s="9" t="s">
        <v>100</v>
      </c>
      <c r="I26" s="9"/>
      <c r="J26" s="9"/>
      <c r="K26" s="9"/>
    </row>
    <row r="27" spans="1:11" ht="24.75" customHeight="1">
      <c r="A27" s="100" t="s">
        <v>113</v>
      </c>
      <c r="B27" s="141"/>
      <c r="C27" s="29">
        <f>SUM('10701:10712'!C27)</f>
        <v>248244</v>
      </c>
      <c r="D27" s="62">
        <v>0</v>
      </c>
      <c r="E27" s="29">
        <f>SUM('10701:10712'!E27)</f>
        <v>248244</v>
      </c>
      <c r="F27" s="62">
        <v>0</v>
      </c>
      <c r="G27" s="29">
        <f>SUM('10701:10712'!G27)</f>
        <v>270768</v>
      </c>
      <c r="H27" s="9" t="s">
        <v>98</v>
      </c>
      <c r="I27" s="9"/>
      <c r="J27" s="9"/>
      <c r="K27" s="9"/>
    </row>
    <row r="28" spans="1:11" ht="24.75" customHeight="1">
      <c r="A28" s="100" t="s">
        <v>114</v>
      </c>
      <c r="B28" s="100"/>
      <c r="C28" s="38" t="s">
        <v>70</v>
      </c>
      <c r="D28" s="38" t="s">
        <v>70</v>
      </c>
      <c r="E28" s="38" t="s">
        <v>70</v>
      </c>
      <c r="F28" s="38" t="s">
        <v>70</v>
      </c>
      <c r="G28" s="38" t="s">
        <v>70</v>
      </c>
      <c r="H28" s="91" t="s">
        <v>343</v>
      </c>
      <c r="I28" s="9"/>
      <c r="J28" s="9"/>
      <c r="K28" s="9"/>
    </row>
    <row r="29" spans="1:11" ht="24.75" customHeight="1">
      <c r="A29" s="100" t="s">
        <v>115</v>
      </c>
      <c r="B29" s="133"/>
      <c r="C29" s="29">
        <f>SUM('10701:10712'!C29)</f>
        <v>254494</v>
      </c>
      <c r="D29" s="34">
        <f>SUM('10701:10712'!D29)</f>
        <v>242411</v>
      </c>
      <c r="E29" s="29">
        <f>SUM('10701:10712'!E29)</f>
        <v>12083</v>
      </c>
      <c r="F29" s="93">
        <f>SUM('10701:10712'!F29)</f>
        <v>12684867</v>
      </c>
      <c r="G29" s="29">
        <f>SUM('10701:10712'!G29)</f>
        <v>298891</v>
      </c>
      <c r="H29" s="9" t="s">
        <v>100</v>
      </c>
      <c r="I29" s="9"/>
      <c r="J29" s="9"/>
      <c r="K29" s="9"/>
    </row>
    <row r="30" spans="1:11" ht="24.75" customHeight="1">
      <c r="A30" s="100" t="s">
        <v>116</v>
      </c>
      <c r="B30" s="142"/>
      <c r="C30" s="29">
        <f>SUM('10701:10712'!C30)</f>
        <v>343928</v>
      </c>
      <c r="D30" s="34">
        <f>SUM('10701:10712'!D30)</f>
        <v>160344</v>
      </c>
      <c r="E30" s="29">
        <f>SUM('10701:10712'!E30)</f>
        <v>183584</v>
      </c>
      <c r="F30" s="93">
        <f>SUM('10701:10712'!F30)</f>
        <v>8693088</v>
      </c>
      <c r="G30" s="29">
        <f>SUM('10701:10712'!G30)</f>
        <v>393540</v>
      </c>
      <c r="H30" s="9" t="s">
        <v>100</v>
      </c>
      <c r="I30" s="9"/>
      <c r="J30" s="9"/>
      <c r="K30" s="9"/>
    </row>
    <row r="31" spans="1:11" ht="24.75" customHeight="1">
      <c r="A31" s="100" t="s">
        <v>37</v>
      </c>
      <c r="B31" s="100"/>
      <c r="C31" s="29">
        <f>SUM('10701:10712'!C31)</f>
        <v>179661</v>
      </c>
      <c r="D31" s="34">
        <f>SUM('10701:10712'!D31)</f>
        <v>119170</v>
      </c>
      <c r="E31" s="29">
        <f>SUM('10701:10712'!E31)</f>
        <v>60491</v>
      </c>
      <c r="F31" s="93">
        <f>SUM('10701:10712'!F31)</f>
        <v>4535275</v>
      </c>
      <c r="G31" s="29">
        <f>SUM('10701:10712'!G31)</f>
        <v>209994</v>
      </c>
      <c r="H31" s="9" t="s">
        <v>100</v>
      </c>
      <c r="I31" s="9"/>
      <c r="J31" s="9"/>
      <c r="K31" s="9"/>
    </row>
    <row r="32" spans="1:11" ht="24.75" customHeight="1">
      <c r="A32" s="100" t="s">
        <v>38</v>
      </c>
      <c r="B32" s="100"/>
      <c r="C32" s="29">
        <f>SUM('10701:10712'!C32)</f>
        <v>735348</v>
      </c>
      <c r="D32" s="34">
        <f>SUM('10701:10712'!D32)</f>
        <v>542942</v>
      </c>
      <c r="E32" s="29">
        <f>SUM('10701:10712'!E32)</f>
        <v>192406</v>
      </c>
      <c r="F32" s="93">
        <f>SUM('10701:10712'!F32)</f>
        <v>21801170</v>
      </c>
      <c r="G32" s="29">
        <f>SUM('10701:10712'!G32)</f>
        <v>791452</v>
      </c>
      <c r="H32" s="9" t="s">
        <v>100</v>
      </c>
      <c r="I32" s="9"/>
      <c r="J32" s="9"/>
      <c r="K32" s="9"/>
    </row>
    <row r="33" spans="1:11" ht="24.75" customHeight="1">
      <c r="A33" s="100" t="s">
        <v>39</v>
      </c>
      <c r="B33" s="100"/>
      <c r="C33" s="29">
        <f>SUM('10701:10712'!C33)</f>
        <v>525277</v>
      </c>
      <c r="D33" s="34">
        <f>SUM('10701:10712'!D33)</f>
        <v>388894</v>
      </c>
      <c r="E33" s="29">
        <f>SUM('10701:10712'!E33)</f>
        <v>136383</v>
      </c>
      <c r="F33" s="93">
        <f>SUM('10701:10712'!F33)</f>
        <v>16284604</v>
      </c>
      <c r="G33" s="29">
        <f>SUM('10701:10712'!G33)</f>
        <v>646053</v>
      </c>
      <c r="H33" s="9" t="s">
        <v>100</v>
      </c>
      <c r="I33" s="9"/>
      <c r="J33" s="9"/>
      <c r="K33" s="9"/>
    </row>
    <row r="34" spans="1:11" ht="24.75" customHeight="1">
      <c r="A34" s="100" t="s">
        <v>117</v>
      </c>
      <c r="B34" s="141"/>
      <c r="C34" s="29">
        <f>SUM('10701:10712'!C34)</f>
        <v>475657</v>
      </c>
      <c r="D34" s="34">
        <f>SUM('10701:10712'!D34)</f>
        <v>118013</v>
      </c>
      <c r="E34" s="29">
        <f>SUM('10701:10712'!E34)</f>
        <v>357644</v>
      </c>
      <c r="F34" s="93">
        <f>SUM('10701:10712'!F34)</f>
        <v>7552000</v>
      </c>
      <c r="G34" s="29">
        <f>SUM('10701:10712'!G34)</f>
        <v>481481</v>
      </c>
      <c r="H34" s="9" t="s">
        <v>98</v>
      </c>
      <c r="I34" s="9"/>
      <c r="J34" s="9"/>
      <c r="K34" s="9"/>
    </row>
    <row r="35" spans="1:11" ht="24.75" customHeight="1">
      <c r="A35" s="100" t="s">
        <v>118</v>
      </c>
      <c r="B35" s="142"/>
      <c r="C35" s="29">
        <f>SUM('10701:10712'!C35)</f>
        <v>648912</v>
      </c>
      <c r="D35" s="34">
        <f>SUM('10701:10712'!D35)</f>
        <v>648912</v>
      </c>
      <c r="E35" s="62">
        <v>0</v>
      </c>
      <c r="F35" s="93">
        <f>SUM('10701:10712'!F35)</f>
        <v>129782400</v>
      </c>
      <c r="G35" s="29">
        <f>SUM('10701:10712'!G35)</f>
        <v>796788</v>
      </c>
      <c r="H35" s="9" t="s">
        <v>100</v>
      </c>
      <c r="I35" s="9"/>
      <c r="J35" s="9"/>
      <c r="K35" s="9"/>
    </row>
    <row r="36" spans="1:11" ht="24.75" customHeight="1">
      <c r="A36" s="100" t="s">
        <v>41</v>
      </c>
      <c r="B36" s="142"/>
      <c r="C36" s="29">
        <f>SUM('10701:10712'!C36)</f>
        <v>164976</v>
      </c>
      <c r="D36" s="62">
        <v>0</v>
      </c>
      <c r="E36" s="29">
        <f>SUM('10701:10712'!E36)</f>
        <v>164976</v>
      </c>
      <c r="F36" s="62">
        <v>0</v>
      </c>
      <c r="G36" s="29">
        <f>SUM('10701:10712'!G36)</f>
        <v>145715</v>
      </c>
      <c r="H36" s="9" t="s">
        <v>98</v>
      </c>
      <c r="I36" s="9"/>
      <c r="J36" s="9"/>
      <c r="K36" s="9"/>
    </row>
    <row r="37" spans="1:11" ht="24.75" customHeight="1">
      <c r="A37" s="100" t="s">
        <v>119</v>
      </c>
      <c r="B37" s="133"/>
      <c r="C37" s="29">
        <f>SUM('10701:10712'!C37)</f>
        <v>697210</v>
      </c>
      <c r="D37" s="34">
        <f>SUM('10701:10712'!D37)</f>
        <v>483347</v>
      </c>
      <c r="E37" s="29">
        <f>SUM('10701:10712'!E37)</f>
        <v>213863</v>
      </c>
      <c r="F37" s="93">
        <f>SUM('10701:10712'!F37)</f>
        <v>21879255</v>
      </c>
      <c r="G37" s="29">
        <f>SUM('10701:10712'!G37)</f>
        <v>816835</v>
      </c>
      <c r="H37" s="9" t="s">
        <v>100</v>
      </c>
      <c r="I37" s="9"/>
      <c r="J37" s="9"/>
      <c r="K37" s="9"/>
    </row>
    <row r="38" spans="1:11" ht="24.75" customHeight="1">
      <c r="A38" s="100" t="s">
        <v>42</v>
      </c>
      <c r="B38" s="133"/>
      <c r="C38" s="29">
        <f>SUM('10701:10712'!C38)</f>
        <v>65241</v>
      </c>
      <c r="D38" s="62">
        <v>0</v>
      </c>
      <c r="E38" s="29">
        <f>SUM('10701:10712'!E38)</f>
        <v>65241</v>
      </c>
      <c r="F38" s="62">
        <v>0</v>
      </c>
      <c r="G38" s="29">
        <f>SUM('10701:10712'!G38)</f>
        <v>54297</v>
      </c>
      <c r="H38" s="9" t="s">
        <v>98</v>
      </c>
      <c r="I38" s="9"/>
      <c r="J38" s="9"/>
      <c r="K38" s="9"/>
    </row>
    <row r="39" spans="1:11" ht="24.75" customHeight="1">
      <c r="A39" s="100" t="s">
        <v>120</v>
      </c>
      <c r="B39" s="133"/>
      <c r="C39" s="29">
        <f>SUM('10701:10712'!C39)</f>
        <v>488048</v>
      </c>
      <c r="D39" s="62">
        <v>0</v>
      </c>
      <c r="E39" s="29">
        <f>SUM('10701:10712'!E39)</f>
        <v>488048</v>
      </c>
      <c r="F39" s="62">
        <v>0</v>
      </c>
      <c r="G39" s="29">
        <f>SUM('10701:10712'!G39)</f>
        <v>571787</v>
      </c>
      <c r="H39" s="9" t="s">
        <v>98</v>
      </c>
      <c r="I39" s="9"/>
      <c r="J39" s="9"/>
      <c r="K39" s="9"/>
    </row>
    <row r="40" spans="1:11" ht="24.75" customHeight="1">
      <c r="A40" s="100" t="s">
        <v>43</v>
      </c>
      <c r="B40" s="133"/>
      <c r="C40" s="29">
        <f>SUM('10701:10712'!C40)</f>
        <v>557769</v>
      </c>
      <c r="D40" s="62">
        <v>0</v>
      </c>
      <c r="E40" s="29">
        <f>SUM('10701:10712'!E40)</f>
        <v>557769</v>
      </c>
      <c r="F40" s="62">
        <v>0</v>
      </c>
      <c r="G40" s="29">
        <f>SUM('10701:10712'!G40)</f>
        <v>653469</v>
      </c>
      <c r="H40" s="9" t="s">
        <v>98</v>
      </c>
      <c r="I40" s="9"/>
      <c r="J40" s="9"/>
      <c r="K40" s="9"/>
    </row>
    <row r="41" spans="1:11" ht="24.75" customHeight="1">
      <c r="A41" s="100" t="s">
        <v>121</v>
      </c>
      <c r="B41" s="142"/>
      <c r="C41" s="29">
        <f>SUM('10701:10712'!C41)</f>
        <v>228355</v>
      </c>
      <c r="D41" s="34">
        <f>SUM('10701:10712'!D41)</f>
        <v>160541</v>
      </c>
      <c r="E41" s="29">
        <f>SUM('10701:10712'!E41)</f>
        <v>67814</v>
      </c>
      <c r="F41" s="93">
        <f>SUM('10701:10712'!F41)</f>
        <v>3627770</v>
      </c>
      <c r="G41" s="29">
        <f>SUM('10701:10712'!G41)</f>
        <v>241851</v>
      </c>
      <c r="H41" s="9" t="s">
        <v>98</v>
      </c>
      <c r="I41" s="9"/>
      <c r="J41" s="9"/>
      <c r="K41" s="9"/>
    </row>
    <row r="42" spans="1:11" ht="24.75" customHeight="1">
      <c r="A42" s="100" t="s">
        <v>122</v>
      </c>
      <c r="B42" s="148"/>
      <c r="C42" s="29">
        <f>SUM('10701:10712'!C42)</f>
        <v>272235</v>
      </c>
      <c r="D42" s="62">
        <v>0</v>
      </c>
      <c r="E42" s="29">
        <f>SUM('10701:10712'!E42)</f>
        <v>272235</v>
      </c>
      <c r="F42" s="62">
        <v>0</v>
      </c>
      <c r="G42" s="29">
        <f>SUM('10701:10712'!G42)</f>
        <v>287871</v>
      </c>
      <c r="H42" s="9" t="s">
        <v>98</v>
      </c>
      <c r="I42" s="9"/>
      <c r="J42" s="9"/>
      <c r="K42" s="9"/>
    </row>
    <row r="43" spans="1:11" ht="24.75" customHeight="1">
      <c r="A43" s="100" t="s">
        <v>123</v>
      </c>
      <c r="B43" s="100"/>
      <c r="C43" s="29">
        <f>SUM('10701:10712'!C43)</f>
        <v>906159</v>
      </c>
      <c r="D43" s="34">
        <f>SUM('10701:10712'!D43)</f>
        <v>803022</v>
      </c>
      <c r="E43" s="29">
        <f>SUM('10701:10712'!E43)</f>
        <v>103137</v>
      </c>
      <c r="F43" s="93">
        <f>SUM('10701:10712'!F43)</f>
        <v>109500760</v>
      </c>
      <c r="G43" s="29">
        <f>SUM('10701:10712'!G43)</f>
        <v>1194071</v>
      </c>
      <c r="H43" s="9" t="s">
        <v>98</v>
      </c>
      <c r="I43" s="9"/>
      <c r="J43" s="9"/>
      <c r="K43" s="9"/>
    </row>
    <row r="44" spans="1:11" ht="24.75" customHeight="1">
      <c r="A44" s="100" t="s">
        <v>124</v>
      </c>
      <c r="B44" s="100"/>
      <c r="C44" s="29">
        <f>SUM('10701:10712'!C44)</f>
        <v>384317</v>
      </c>
      <c r="D44" s="34">
        <f>SUM('10701:10712'!D44)</f>
        <v>355008</v>
      </c>
      <c r="E44" s="29">
        <f>SUM('10701:10712'!E44)</f>
        <v>29309</v>
      </c>
      <c r="F44" s="93">
        <f>SUM('10701:10712'!F44)</f>
        <v>112842230</v>
      </c>
      <c r="G44" s="29">
        <f>SUM('10701:10712'!G44)</f>
        <v>474043</v>
      </c>
      <c r="H44" s="9" t="s">
        <v>100</v>
      </c>
      <c r="I44" s="9"/>
      <c r="J44" s="9"/>
      <c r="K44" s="9"/>
    </row>
    <row r="45" spans="1:11" ht="24.75" customHeight="1">
      <c r="A45" s="3" t="s">
        <v>125</v>
      </c>
      <c r="B45" s="6"/>
      <c r="C45" s="6"/>
      <c r="D45" s="6"/>
      <c r="E45" s="6"/>
      <c r="F45" s="6"/>
      <c r="G45" s="6"/>
      <c r="H45" s="6"/>
      <c r="I45" s="6"/>
      <c r="J45" s="6"/>
      <c r="K45" s="7"/>
    </row>
    <row r="46" spans="1:11" ht="24.75" customHeight="1">
      <c r="A46" s="3" t="s">
        <v>126</v>
      </c>
      <c r="B46" s="6"/>
      <c r="C46" s="6"/>
      <c r="D46" s="6"/>
      <c r="E46" s="6"/>
      <c r="F46" s="6"/>
      <c r="G46" s="6"/>
      <c r="H46" s="6"/>
      <c r="I46" s="6"/>
      <c r="J46" s="6"/>
      <c r="K46" s="8" t="s">
        <v>344</v>
      </c>
    </row>
    <row r="47" spans="1:11" ht="24.75" customHeight="1">
      <c r="A47" s="3" t="s">
        <v>127</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128</v>
      </c>
      <c r="B49" s="1"/>
      <c r="C49" s="1"/>
      <c r="D49" s="31" t="s">
        <v>3</v>
      </c>
      <c r="E49" s="32"/>
      <c r="F49" s="33"/>
      <c r="G49" s="32" t="s">
        <v>129</v>
      </c>
      <c r="H49" s="32"/>
      <c r="I49" s="33"/>
      <c r="J49" s="5" t="s">
        <v>130</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1" topLeftCell="A35" activePane="bottomLeft" state="frozen"/>
      <selection pane="topLeft" activeCell="A1" sqref="A1"/>
      <selection pane="bottomLeft" activeCell="L14" sqref="L14"/>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5.75">
      <c r="A1" s="11" t="s">
        <v>0</v>
      </c>
      <c r="B1" s="12"/>
      <c r="C1" s="12"/>
      <c r="D1" s="12"/>
      <c r="E1" s="12"/>
      <c r="F1" s="26"/>
      <c r="G1" s="12"/>
      <c r="H1" s="12"/>
      <c r="I1" s="12"/>
      <c r="J1" s="13" t="s">
        <v>1</v>
      </c>
      <c r="K1" s="13" t="s">
        <v>10</v>
      </c>
    </row>
    <row r="2" spans="1:11" s="14" customFormat="1" ht="15.75">
      <c r="A2" s="11" t="s">
        <v>5</v>
      </c>
      <c r="B2" s="15" t="s">
        <v>6</v>
      </c>
      <c r="C2" s="15"/>
      <c r="D2" s="16" t="s">
        <v>68</v>
      </c>
      <c r="E2" s="16"/>
      <c r="F2" s="27"/>
      <c r="G2" s="16"/>
      <c r="H2" s="16"/>
      <c r="I2" s="16"/>
      <c r="J2" s="13" t="s">
        <v>2</v>
      </c>
      <c r="K2" s="17" t="s">
        <v>51</v>
      </c>
    </row>
    <row r="3" spans="1:11" ht="24" customHeight="1">
      <c r="A3" s="121" t="s">
        <v>11</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198</v>
      </c>
      <c r="F5" s="114"/>
      <c r="G5" s="114"/>
      <c r="H5" s="18"/>
      <c r="I5" s="18"/>
      <c r="J5" s="18"/>
      <c r="K5" s="19" t="s">
        <v>7</v>
      </c>
    </row>
    <row r="6" spans="1:11" s="14" customFormat="1" ht="24.75" customHeight="1">
      <c r="A6" s="126" t="s">
        <v>8</v>
      </c>
      <c r="B6" s="127"/>
      <c r="C6" s="124" t="s">
        <v>12</v>
      </c>
      <c r="D6" s="125"/>
      <c r="E6" s="125"/>
      <c r="F6" s="131" t="s">
        <v>62</v>
      </c>
      <c r="G6" s="115" t="s">
        <v>48</v>
      </c>
      <c r="H6" s="108" t="s">
        <v>60</v>
      </c>
      <c r="I6" s="109"/>
      <c r="J6" s="109"/>
      <c r="K6" s="109"/>
    </row>
    <row r="7" spans="1:11" s="14" customFormat="1" ht="24.75" customHeight="1">
      <c r="A7" s="128"/>
      <c r="B7" s="129"/>
      <c r="C7" s="21" t="s">
        <v>13</v>
      </c>
      <c r="D7" s="22" t="s">
        <v>14</v>
      </c>
      <c r="E7" s="20" t="s">
        <v>15</v>
      </c>
      <c r="F7" s="132"/>
      <c r="G7" s="116"/>
      <c r="H7" s="110"/>
      <c r="I7" s="111"/>
      <c r="J7" s="111"/>
      <c r="K7" s="111"/>
    </row>
    <row r="8" spans="1:11" s="14" customFormat="1" ht="24.75" customHeight="1">
      <c r="A8" s="114"/>
      <c r="B8" s="130"/>
      <c r="C8" s="53"/>
      <c r="D8" s="24" t="s">
        <v>65</v>
      </c>
      <c r="E8" s="24" t="s">
        <v>66</v>
      </c>
      <c r="F8" s="132"/>
      <c r="G8" s="116"/>
      <c r="H8" s="112"/>
      <c r="I8" s="113"/>
      <c r="J8" s="113"/>
      <c r="K8" s="113"/>
    </row>
    <row r="9" spans="1:11" ht="24.75" customHeight="1">
      <c r="A9" s="117" t="s">
        <v>9</v>
      </c>
      <c r="B9" s="118"/>
      <c r="C9" s="51">
        <f>SUM(C10:C44)</f>
        <v>1367829</v>
      </c>
      <c r="D9" s="51">
        <f>SUM(D10:D44)</f>
        <v>659066</v>
      </c>
      <c r="E9" s="51">
        <f>SUM(E10:E44)</f>
        <v>708763</v>
      </c>
      <c r="F9" s="58">
        <f>SUM(F10:F44)</f>
        <v>75173041</v>
      </c>
      <c r="G9" s="45">
        <f>SUM(G10:G44)</f>
        <v>1398242</v>
      </c>
      <c r="H9" s="123"/>
      <c r="I9" s="123"/>
      <c r="J9" s="123"/>
      <c r="K9" s="123"/>
    </row>
    <row r="10" spans="1:11" ht="24.75" customHeight="1">
      <c r="A10" s="98" t="s">
        <v>29</v>
      </c>
      <c r="B10" s="120"/>
      <c r="C10" s="51">
        <v>154351</v>
      </c>
      <c r="D10" s="47">
        <v>0</v>
      </c>
      <c r="E10" s="51">
        <v>154351</v>
      </c>
      <c r="F10" s="59">
        <v>0</v>
      </c>
      <c r="G10" s="51">
        <v>132938</v>
      </c>
      <c r="H10" s="9" t="s">
        <v>28</v>
      </c>
      <c r="I10" s="16"/>
      <c r="J10" s="16"/>
      <c r="K10" s="16"/>
    </row>
    <row r="11" spans="1:11" ht="24.75" customHeight="1">
      <c r="A11" s="98" t="s">
        <v>30</v>
      </c>
      <c r="B11" s="120"/>
      <c r="C11" s="70" t="s">
        <v>154</v>
      </c>
      <c r="D11" s="70" t="s">
        <v>154</v>
      </c>
      <c r="E11" s="70" t="s">
        <v>154</v>
      </c>
      <c r="F11" s="70" t="s">
        <v>154</v>
      </c>
      <c r="G11" s="70" t="s">
        <v>154</v>
      </c>
      <c r="H11" s="119" t="s">
        <v>44</v>
      </c>
      <c r="I11" s="119"/>
      <c r="J11" s="119"/>
      <c r="K11" s="119"/>
    </row>
    <row r="12" spans="1:11" ht="24.75" customHeight="1">
      <c r="A12" s="98" t="s">
        <v>24</v>
      </c>
      <c r="B12" s="103"/>
      <c r="C12" s="51">
        <v>6958</v>
      </c>
      <c r="D12" s="47">
        <v>0</v>
      </c>
      <c r="E12" s="45">
        <v>6958</v>
      </c>
      <c r="F12" s="59">
        <v>0</v>
      </c>
      <c r="G12" s="45">
        <v>8703</v>
      </c>
      <c r="H12" s="100" t="s">
        <v>45</v>
      </c>
      <c r="I12" s="100"/>
      <c r="J12" s="9"/>
      <c r="K12" s="9"/>
    </row>
    <row r="13" spans="1:11" ht="24.75" customHeight="1">
      <c r="A13" s="98" t="s">
        <v>19</v>
      </c>
      <c r="B13" s="103"/>
      <c r="C13" s="61">
        <v>22671</v>
      </c>
      <c r="D13" s="61">
        <v>11732</v>
      </c>
      <c r="E13" s="61">
        <v>10939</v>
      </c>
      <c r="F13" s="58">
        <v>640104</v>
      </c>
      <c r="G13" s="45">
        <v>28849</v>
      </c>
      <c r="H13" s="100" t="s">
        <v>45</v>
      </c>
      <c r="I13" s="100"/>
      <c r="J13" s="9"/>
      <c r="K13" s="9"/>
    </row>
    <row r="14" spans="1:11" ht="24.75" customHeight="1">
      <c r="A14" s="98" t="s">
        <v>31</v>
      </c>
      <c r="B14" s="99"/>
      <c r="C14" s="57">
        <v>38290</v>
      </c>
      <c r="D14" s="59">
        <v>0</v>
      </c>
      <c r="E14" s="57">
        <v>38290</v>
      </c>
      <c r="F14" s="59">
        <v>0</v>
      </c>
      <c r="G14" s="45">
        <v>30390</v>
      </c>
      <c r="H14" s="9" t="s">
        <v>27</v>
      </c>
      <c r="I14" s="9"/>
      <c r="J14" s="9"/>
      <c r="K14" s="9"/>
    </row>
    <row r="15" spans="1:11" ht="24.75" customHeight="1">
      <c r="A15" s="106" t="s">
        <v>22</v>
      </c>
      <c r="B15" s="107"/>
      <c r="C15" s="30">
        <v>17046</v>
      </c>
      <c r="D15" s="51">
        <v>13775</v>
      </c>
      <c r="E15" s="51">
        <v>3271</v>
      </c>
      <c r="F15" s="42">
        <v>4326240</v>
      </c>
      <c r="G15" s="30">
        <v>12935</v>
      </c>
      <c r="H15" s="100" t="s">
        <v>26</v>
      </c>
      <c r="I15" s="104"/>
      <c r="J15" s="104"/>
      <c r="K15" s="104"/>
    </row>
    <row r="16" spans="1:11" ht="24.75" customHeight="1">
      <c r="A16" s="98" t="s">
        <v>59</v>
      </c>
      <c r="B16" s="103"/>
      <c r="C16" s="51">
        <v>25099</v>
      </c>
      <c r="D16" s="47">
        <v>0</v>
      </c>
      <c r="E16" s="51">
        <v>25099</v>
      </c>
      <c r="F16" s="43">
        <v>0</v>
      </c>
      <c r="G16" s="30">
        <v>12620</v>
      </c>
      <c r="H16" s="100" t="s">
        <v>46</v>
      </c>
      <c r="I16" s="100"/>
      <c r="J16" s="100"/>
      <c r="K16" s="100"/>
    </row>
    <row r="17" spans="1:11" ht="24.75" customHeight="1">
      <c r="A17" s="98" t="s">
        <v>32</v>
      </c>
      <c r="B17" s="99"/>
      <c r="C17" s="57">
        <v>2514</v>
      </c>
      <c r="D17" s="59">
        <v>0</v>
      </c>
      <c r="E17" s="57">
        <v>2514</v>
      </c>
      <c r="F17" s="59">
        <v>0</v>
      </c>
      <c r="G17" s="45">
        <v>3201</v>
      </c>
      <c r="H17" s="9" t="s">
        <v>27</v>
      </c>
      <c r="I17" s="9"/>
      <c r="J17" s="9"/>
      <c r="K17" s="9"/>
    </row>
    <row r="18" spans="1:11" ht="24.75" customHeight="1">
      <c r="A18" s="98" t="s">
        <v>18</v>
      </c>
      <c r="B18" s="99"/>
      <c r="C18" s="45">
        <v>38643</v>
      </c>
      <c r="D18" s="43">
        <v>0</v>
      </c>
      <c r="E18" s="45">
        <v>38643</v>
      </c>
      <c r="F18" s="71">
        <v>0</v>
      </c>
      <c r="G18" s="45">
        <v>39061</v>
      </c>
      <c r="H18" s="52" t="s">
        <v>168</v>
      </c>
      <c r="I18" s="9"/>
      <c r="J18" s="9"/>
      <c r="K18" s="9"/>
    </row>
    <row r="19" spans="1:11" ht="24.75" customHeight="1">
      <c r="A19" s="98" t="s">
        <v>33</v>
      </c>
      <c r="B19" s="99"/>
      <c r="C19" s="72" t="s">
        <v>154</v>
      </c>
      <c r="D19" s="72" t="s">
        <v>154</v>
      </c>
      <c r="E19" s="72" t="s">
        <v>154</v>
      </c>
      <c r="F19" s="72" t="s">
        <v>154</v>
      </c>
      <c r="G19" s="70" t="s">
        <v>154</v>
      </c>
      <c r="H19" s="105" t="s">
        <v>170</v>
      </c>
      <c r="I19" s="105"/>
      <c r="J19" s="105"/>
      <c r="K19" s="105"/>
    </row>
    <row r="20" spans="1:11" ht="24.75" customHeight="1">
      <c r="A20" s="98" t="s">
        <v>17</v>
      </c>
      <c r="B20" s="98"/>
      <c r="C20" s="45">
        <v>95002</v>
      </c>
      <c r="D20" s="45">
        <v>86074</v>
      </c>
      <c r="E20" s="45">
        <v>8928</v>
      </c>
      <c r="F20" s="42">
        <v>2153825</v>
      </c>
      <c r="G20" s="45">
        <v>120891</v>
      </c>
      <c r="H20" s="100" t="s">
        <v>44</v>
      </c>
      <c r="I20" s="100"/>
      <c r="J20" s="100"/>
      <c r="K20" s="100"/>
    </row>
    <row r="21" spans="1:11" ht="24.75" customHeight="1">
      <c r="A21" s="96" t="s">
        <v>34</v>
      </c>
      <c r="B21" s="101"/>
      <c r="C21" s="72" t="s">
        <v>154</v>
      </c>
      <c r="D21" s="72" t="s">
        <v>154</v>
      </c>
      <c r="E21" s="72" t="s">
        <v>154</v>
      </c>
      <c r="F21" s="72" t="s">
        <v>154</v>
      </c>
      <c r="G21" s="45">
        <v>5502</v>
      </c>
      <c r="H21" s="94" t="s">
        <v>173</v>
      </c>
      <c r="I21" s="95"/>
      <c r="J21" s="95"/>
      <c r="K21" s="95"/>
    </row>
    <row r="22" spans="1:11" ht="24.75" customHeight="1">
      <c r="A22" s="96" t="s">
        <v>16</v>
      </c>
      <c r="B22" s="102"/>
      <c r="C22" s="61">
        <v>4837</v>
      </c>
      <c r="D22" s="61">
        <v>4448</v>
      </c>
      <c r="E22" s="61">
        <v>389</v>
      </c>
      <c r="F22" s="58">
        <v>469270</v>
      </c>
      <c r="G22" s="45">
        <v>6038</v>
      </c>
      <c r="H22" s="40" t="s">
        <v>26</v>
      </c>
      <c r="I22" s="9"/>
      <c r="J22" s="9"/>
      <c r="K22" s="9"/>
    </row>
    <row r="23" spans="1:11" ht="24.75" customHeight="1">
      <c r="A23" s="96" t="s">
        <v>25</v>
      </c>
      <c r="B23" s="97"/>
      <c r="C23" s="51">
        <v>28123</v>
      </c>
      <c r="D23" s="51">
        <v>27947</v>
      </c>
      <c r="E23" s="51">
        <v>176</v>
      </c>
      <c r="F23" s="42">
        <v>11280590</v>
      </c>
      <c r="G23" s="45">
        <v>19791</v>
      </c>
      <c r="H23" s="40" t="s">
        <v>26</v>
      </c>
      <c r="I23" s="9"/>
      <c r="J23" s="9"/>
      <c r="K23" s="9"/>
    </row>
    <row r="24" spans="1:11" ht="24.75" customHeight="1">
      <c r="A24" s="96" t="s">
        <v>61</v>
      </c>
      <c r="B24" s="101"/>
      <c r="C24" s="57">
        <v>78137</v>
      </c>
      <c r="D24" s="59">
        <v>0</v>
      </c>
      <c r="E24" s="57">
        <v>78137</v>
      </c>
      <c r="F24" s="62">
        <v>0</v>
      </c>
      <c r="G24" s="45">
        <v>20925</v>
      </c>
      <c r="H24" s="40" t="s">
        <v>27</v>
      </c>
      <c r="I24" s="9"/>
      <c r="J24" s="9"/>
      <c r="K24" s="9"/>
    </row>
    <row r="25" spans="1:11" ht="24.75" customHeight="1">
      <c r="A25" s="96" t="s">
        <v>23</v>
      </c>
      <c r="B25" s="135"/>
      <c r="C25" s="61">
        <v>44892</v>
      </c>
      <c r="D25" s="61">
        <v>35494</v>
      </c>
      <c r="E25" s="61">
        <v>9398</v>
      </c>
      <c r="F25" s="58">
        <v>3622510</v>
      </c>
      <c r="G25" s="45">
        <v>42399</v>
      </c>
      <c r="H25" s="40" t="s">
        <v>26</v>
      </c>
      <c r="I25" s="9"/>
      <c r="J25" s="9"/>
      <c r="K25" s="9"/>
    </row>
    <row r="26" spans="1:11" ht="24.75" customHeight="1">
      <c r="A26" s="96" t="s">
        <v>67</v>
      </c>
      <c r="B26" s="102"/>
      <c r="C26" s="61">
        <v>19335</v>
      </c>
      <c r="D26" s="61">
        <v>18146</v>
      </c>
      <c r="E26" s="61">
        <v>1189</v>
      </c>
      <c r="F26" s="58">
        <v>1892990</v>
      </c>
      <c r="G26" s="45">
        <v>21290</v>
      </c>
      <c r="H26" s="40" t="s">
        <v>26</v>
      </c>
      <c r="I26" s="9"/>
      <c r="J26" s="9"/>
      <c r="K26" s="9"/>
    </row>
    <row r="27" spans="1:11" ht="24.75" customHeight="1">
      <c r="A27" s="96" t="s">
        <v>35</v>
      </c>
      <c r="B27" s="138"/>
      <c r="C27" s="63">
        <v>24627</v>
      </c>
      <c r="D27" s="64">
        <v>0</v>
      </c>
      <c r="E27" s="63">
        <v>24627</v>
      </c>
      <c r="F27" s="65">
        <v>0</v>
      </c>
      <c r="G27" s="63">
        <v>20097</v>
      </c>
      <c r="H27" s="48" t="s">
        <v>27</v>
      </c>
      <c r="I27" s="39"/>
      <c r="J27" s="39"/>
      <c r="K27" s="39"/>
    </row>
    <row r="28" spans="1:11" ht="24.75" customHeight="1">
      <c r="A28" s="133" t="s">
        <v>36</v>
      </c>
      <c r="B28" s="134"/>
      <c r="C28" s="73" t="s">
        <v>154</v>
      </c>
      <c r="D28" s="73" t="s">
        <v>154</v>
      </c>
      <c r="E28" s="73" t="s">
        <v>154</v>
      </c>
      <c r="F28" s="73" t="s">
        <v>154</v>
      </c>
      <c r="G28" s="73" t="s">
        <v>154</v>
      </c>
      <c r="H28" s="66" t="s">
        <v>181</v>
      </c>
      <c r="I28" s="9"/>
      <c r="J28" s="9"/>
      <c r="K28" s="9"/>
    </row>
    <row r="29" spans="1:11" ht="24.75" customHeight="1">
      <c r="A29" s="96" t="s">
        <v>20</v>
      </c>
      <c r="B29" s="136"/>
      <c r="C29" s="45">
        <v>21861</v>
      </c>
      <c r="D29" s="45">
        <v>21349</v>
      </c>
      <c r="E29" s="45">
        <v>512</v>
      </c>
      <c r="F29" s="42">
        <v>1312990</v>
      </c>
      <c r="G29" s="45">
        <v>31798</v>
      </c>
      <c r="H29" s="40" t="s">
        <v>26</v>
      </c>
      <c r="I29" s="9"/>
      <c r="J29" s="9"/>
      <c r="K29" s="9"/>
    </row>
    <row r="30" spans="1:11" ht="24.75" customHeight="1">
      <c r="A30" s="96" t="s">
        <v>21</v>
      </c>
      <c r="B30" s="135"/>
      <c r="C30" s="51">
        <v>31683</v>
      </c>
      <c r="D30" s="30">
        <v>21059</v>
      </c>
      <c r="E30" s="30">
        <v>10624</v>
      </c>
      <c r="F30" s="58">
        <v>1301716</v>
      </c>
      <c r="G30" s="54">
        <v>34418</v>
      </c>
      <c r="H30" s="9" t="s">
        <v>26</v>
      </c>
      <c r="I30" s="9"/>
      <c r="J30" s="9"/>
      <c r="K30" s="9"/>
    </row>
    <row r="31" spans="1:11" ht="24.75" customHeight="1">
      <c r="A31" s="96" t="s">
        <v>37</v>
      </c>
      <c r="B31" s="136"/>
      <c r="C31" s="67">
        <v>25222</v>
      </c>
      <c r="D31" s="67">
        <v>16628</v>
      </c>
      <c r="E31" s="67">
        <v>8594</v>
      </c>
      <c r="F31" s="58">
        <v>678630</v>
      </c>
      <c r="G31" s="45">
        <v>26946</v>
      </c>
      <c r="H31" s="9" t="s">
        <v>26</v>
      </c>
      <c r="I31" s="9"/>
      <c r="J31" s="9"/>
      <c r="K31" s="9"/>
    </row>
    <row r="32" spans="1:11" ht="24.75" customHeight="1">
      <c r="A32" s="98" t="s">
        <v>38</v>
      </c>
      <c r="B32" s="98"/>
      <c r="C32" s="67">
        <v>96128</v>
      </c>
      <c r="D32" s="67">
        <v>67711</v>
      </c>
      <c r="E32" s="67">
        <v>28417</v>
      </c>
      <c r="F32" s="58">
        <v>3007100</v>
      </c>
      <c r="G32" s="45">
        <v>97467</v>
      </c>
      <c r="H32" s="9" t="s">
        <v>26</v>
      </c>
      <c r="I32" s="9"/>
      <c r="J32" s="9"/>
      <c r="K32" s="9"/>
    </row>
    <row r="33" spans="1:11" ht="24.75" customHeight="1">
      <c r="A33" s="98" t="s">
        <v>39</v>
      </c>
      <c r="B33" s="98"/>
      <c r="C33" s="67">
        <v>66365</v>
      </c>
      <c r="D33" s="67">
        <v>49725</v>
      </c>
      <c r="E33" s="67">
        <v>16640</v>
      </c>
      <c r="F33" s="58">
        <v>2042080</v>
      </c>
      <c r="G33" s="45">
        <v>77033</v>
      </c>
      <c r="H33" s="9" t="s">
        <v>26</v>
      </c>
      <c r="I33" s="9"/>
      <c r="J33" s="9"/>
      <c r="K33" s="9"/>
    </row>
    <row r="34" spans="1:11" ht="24.75" customHeight="1">
      <c r="A34" s="98" t="s">
        <v>69</v>
      </c>
      <c r="B34" s="137"/>
      <c r="C34" s="57">
        <v>32069</v>
      </c>
      <c r="D34" s="57">
        <v>11915</v>
      </c>
      <c r="E34" s="57">
        <v>20154</v>
      </c>
      <c r="F34" s="58">
        <v>766050</v>
      </c>
      <c r="G34" s="45">
        <v>38913</v>
      </c>
      <c r="H34" s="9" t="s">
        <v>27</v>
      </c>
      <c r="I34" s="9"/>
      <c r="J34" s="9"/>
      <c r="K34" s="9"/>
    </row>
    <row r="35" spans="1:11" ht="24.75" customHeight="1">
      <c r="A35" s="98" t="s">
        <v>40</v>
      </c>
      <c r="B35" s="99"/>
      <c r="C35" s="45">
        <v>73322</v>
      </c>
      <c r="D35" s="45">
        <v>73322</v>
      </c>
      <c r="E35" s="43">
        <v>0</v>
      </c>
      <c r="F35" s="42">
        <v>14664400</v>
      </c>
      <c r="G35" s="45">
        <v>82543</v>
      </c>
      <c r="H35" s="9" t="s">
        <v>26</v>
      </c>
      <c r="I35" s="9"/>
      <c r="J35" s="9"/>
      <c r="K35" s="9"/>
    </row>
    <row r="36" spans="1:11" ht="24.75" customHeight="1">
      <c r="A36" s="98" t="s">
        <v>41</v>
      </c>
      <c r="B36" s="103"/>
      <c r="C36" s="61">
        <v>17207</v>
      </c>
      <c r="D36" s="62">
        <v>0</v>
      </c>
      <c r="E36" s="61">
        <v>17207</v>
      </c>
      <c r="F36" s="59">
        <v>0</v>
      </c>
      <c r="G36" s="45">
        <v>14893</v>
      </c>
      <c r="H36" s="9" t="s">
        <v>27</v>
      </c>
      <c r="I36" s="9"/>
      <c r="J36" s="9"/>
      <c r="K36" s="9"/>
    </row>
    <row r="37" spans="1:11" ht="24.75" customHeight="1">
      <c r="A37" s="98" t="s">
        <v>47</v>
      </c>
      <c r="B37" s="96"/>
      <c r="C37" s="51">
        <v>83591</v>
      </c>
      <c r="D37" s="51">
        <v>60129</v>
      </c>
      <c r="E37" s="51">
        <v>23462</v>
      </c>
      <c r="F37" s="42">
        <v>2522780</v>
      </c>
      <c r="G37" s="45">
        <v>93682</v>
      </c>
      <c r="H37" s="9" t="s">
        <v>26</v>
      </c>
      <c r="I37" s="9"/>
      <c r="J37" s="9"/>
      <c r="K37" s="9"/>
    </row>
    <row r="38" spans="1:11" ht="24.75" customHeight="1">
      <c r="A38" s="98" t="s">
        <v>42</v>
      </c>
      <c r="B38" s="96"/>
      <c r="C38" s="57">
        <v>5831</v>
      </c>
      <c r="D38" s="59">
        <v>0</v>
      </c>
      <c r="E38" s="61">
        <v>5831</v>
      </c>
      <c r="F38" s="59">
        <v>0</v>
      </c>
      <c r="G38" s="45">
        <v>5100</v>
      </c>
      <c r="H38" s="9" t="s">
        <v>27</v>
      </c>
      <c r="I38" s="9"/>
      <c r="J38" s="9"/>
      <c r="K38" s="9"/>
    </row>
    <row r="39" spans="1:11" ht="24.75" customHeight="1">
      <c r="A39" s="98" t="s">
        <v>54</v>
      </c>
      <c r="B39" s="96"/>
      <c r="C39" s="61">
        <v>58514</v>
      </c>
      <c r="D39" s="68">
        <v>0</v>
      </c>
      <c r="E39" s="69">
        <v>58514</v>
      </c>
      <c r="F39" s="59">
        <v>0</v>
      </c>
      <c r="G39" s="45">
        <v>65577</v>
      </c>
      <c r="H39" s="9" t="s">
        <v>27</v>
      </c>
      <c r="I39" s="9"/>
      <c r="J39" s="9"/>
      <c r="K39" s="9"/>
    </row>
    <row r="40" spans="1:11" ht="24.75" customHeight="1">
      <c r="A40" s="98" t="s">
        <v>43</v>
      </c>
      <c r="B40" s="96"/>
      <c r="C40" s="51">
        <v>66873</v>
      </c>
      <c r="D40" s="74">
        <v>0</v>
      </c>
      <c r="E40" s="54">
        <v>66873</v>
      </c>
      <c r="F40" s="59">
        <v>0</v>
      </c>
      <c r="G40" s="45">
        <v>74946</v>
      </c>
      <c r="H40" s="9" t="s">
        <v>27</v>
      </c>
      <c r="I40" s="9"/>
      <c r="J40" s="9"/>
      <c r="K40" s="9"/>
    </row>
    <row r="41" spans="1:11" ht="24.75" customHeight="1">
      <c r="A41" s="98" t="s">
        <v>55</v>
      </c>
      <c r="B41" s="103"/>
      <c r="C41" s="51">
        <v>28673</v>
      </c>
      <c r="D41" s="51">
        <v>20481</v>
      </c>
      <c r="E41" s="51">
        <v>8192</v>
      </c>
      <c r="F41" s="42">
        <v>207495</v>
      </c>
      <c r="G41" s="45">
        <v>31064</v>
      </c>
      <c r="H41" s="9" t="s">
        <v>27</v>
      </c>
      <c r="I41" s="9"/>
      <c r="J41" s="9"/>
      <c r="K41" s="9"/>
    </row>
    <row r="42" spans="1:11" ht="24.75" customHeight="1">
      <c r="A42" s="98" t="s">
        <v>56</v>
      </c>
      <c r="B42" s="99"/>
      <c r="C42" s="57">
        <v>27525</v>
      </c>
      <c r="D42" s="57">
        <v>0</v>
      </c>
      <c r="E42" s="57">
        <v>27525</v>
      </c>
      <c r="F42" s="59">
        <v>0</v>
      </c>
      <c r="G42" s="45">
        <v>26804</v>
      </c>
      <c r="H42" s="9" t="s">
        <v>27</v>
      </c>
      <c r="I42" s="9"/>
      <c r="J42" s="9"/>
      <c r="K42" s="9"/>
    </row>
    <row r="43" spans="1:11" ht="24.75" customHeight="1">
      <c r="A43" s="98" t="s">
        <v>57</v>
      </c>
      <c r="B43" s="98"/>
      <c r="C43" s="46">
        <v>85112</v>
      </c>
      <c r="D43" s="51">
        <v>75115</v>
      </c>
      <c r="E43" s="51">
        <v>9997</v>
      </c>
      <c r="F43" s="42">
        <v>10970510</v>
      </c>
      <c r="G43" s="45">
        <v>124014</v>
      </c>
      <c r="H43" s="9" t="s">
        <v>27</v>
      </c>
      <c r="I43" s="9"/>
      <c r="J43" s="9"/>
      <c r="K43" s="9"/>
    </row>
    <row r="44" spans="1:11" ht="24.75" customHeight="1">
      <c r="A44" s="98" t="s">
        <v>58</v>
      </c>
      <c r="B44" s="98"/>
      <c r="C44" s="57">
        <v>47328</v>
      </c>
      <c r="D44" s="57">
        <v>44016</v>
      </c>
      <c r="E44" s="57">
        <v>3312</v>
      </c>
      <c r="F44" s="58">
        <v>13313761</v>
      </c>
      <c r="G44" s="45">
        <v>47414</v>
      </c>
      <c r="H44" s="9" t="s">
        <v>26</v>
      </c>
      <c r="I44" s="9"/>
      <c r="J44" s="9"/>
      <c r="K44" s="9"/>
    </row>
    <row r="45" spans="1:11" ht="24.75" customHeight="1">
      <c r="A45" s="3" t="s">
        <v>63</v>
      </c>
      <c r="B45" s="6"/>
      <c r="C45" s="6"/>
      <c r="D45" s="6"/>
      <c r="E45" s="6"/>
      <c r="F45" s="6"/>
      <c r="G45" s="6"/>
      <c r="H45" s="6"/>
      <c r="I45" s="6"/>
      <c r="J45" s="6"/>
      <c r="K45" s="7"/>
    </row>
    <row r="46" spans="1:11" ht="24.75" customHeight="1">
      <c r="A46" s="3" t="s">
        <v>64</v>
      </c>
      <c r="B46" s="6"/>
      <c r="C46" s="6"/>
      <c r="D46" s="6"/>
      <c r="E46" s="6"/>
      <c r="F46" s="6"/>
      <c r="G46" s="6"/>
      <c r="H46" s="6"/>
      <c r="I46" s="6"/>
      <c r="J46" s="6"/>
      <c r="K46" s="8" t="s">
        <v>199</v>
      </c>
    </row>
    <row r="47" spans="1:11" ht="24.75" customHeight="1">
      <c r="A47" s="3" t="s">
        <v>49</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50</v>
      </c>
      <c r="B49" s="1"/>
      <c r="C49" s="1"/>
      <c r="D49" s="31" t="s">
        <v>3</v>
      </c>
      <c r="E49" s="32"/>
      <c r="F49" s="33"/>
      <c r="G49" s="32" t="s">
        <v>52</v>
      </c>
      <c r="H49" s="32"/>
      <c r="I49" s="33"/>
      <c r="J49" s="5" t="s">
        <v>53</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36" activePane="bottomLeft" state="frozen"/>
      <selection pane="topLeft" activeCell="A1" sqref="A1"/>
      <selection pane="bottomLeft" activeCell="C9" sqref="C9"/>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4.503906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200</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932648</v>
      </c>
      <c r="D9" s="51">
        <f>SUM(D10:D44)</f>
        <v>435254</v>
      </c>
      <c r="E9" s="51">
        <f>SUM(E10:E44)</f>
        <v>497394</v>
      </c>
      <c r="F9" s="58">
        <f>SUM(F10:F44)</f>
        <v>49661814</v>
      </c>
      <c r="G9" s="45">
        <f>SUM(G10:G44)</f>
        <v>985642</v>
      </c>
      <c r="H9" s="123"/>
      <c r="I9" s="123"/>
      <c r="J9" s="123"/>
      <c r="K9" s="123"/>
    </row>
    <row r="10" spans="1:11" ht="24.75" customHeight="1">
      <c r="A10" s="98" t="s">
        <v>151</v>
      </c>
      <c r="B10" s="120"/>
      <c r="C10" s="51">
        <v>84400</v>
      </c>
      <c r="D10" s="47">
        <v>0</v>
      </c>
      <c r="E10" s="51">
        <v>84400</v>
      </c>
      <c r="F10" s="59">
        <v>0</v>
      </c>
      <c r="G10" s="51">
        <v>97072</v>
      </c>
      <c r="H10" s="9" t="s">
        <v>152</v>
      </c>
      <c r="I10" s="16"/>
      <c r="J10" s="16"/>
      <c r="K10" s="16"/>
    </row>
    <row r="11" spans="1:11" ht="24.75" customHeight="1">
      <c r="A11" s="98" t="s">
        <v>153</v>
      </c>
      <c r="B11" s="120"/>
      <c r="C11" s="70" t="s">
        <v>154</v>
      </c>
      <c r="D11" s="70" t="s">
        <v>154</v>
      </c>
      <c r="E11" s="70" t="s">
        <v>154</v>
      </c>
      <c r="F11" s="70" t="s">
        <v>154</v>
      </c>
      <c r="G11" s="75" t="s">
        <v>131</v>
      </c>
      <c r="H11" s="119" t="s">
        <v>156</v>
      </c>
      <c r="I11" s="119"/>
      <c r="J11" s="119"/>
      <c r="K11" s="119"/>
    </row>
    <row r="12" spans="1:11" ht="24.75" customHeight="1">
      <c r="A12" s="98" t="s">
        <v>157</v>
      </c>
      <c r="B12" s="103"/>
      <c r="C12" s="51">
        <v>9353</v>
      </c>
      <c r="D12" s="47">
        <v>0</v>
      </c>
      <c r="E12" s="45">
        <v>9353</v>
      </c>
      <c r="F12" s="59">
        <v>0</v>
      </c>
      <c r="G12" s="41">
        <v>9430</v>
      </c>
      <c r="H12" s="100" t="s">
        <v>158</v>
      </c>
      <c r="I12" s="100"/>
      <c r="J12" s="9"/>
      <c r="K12" s="9"/>
    </row>
    <row r="13" spans="1:11" ht="24.75" customHeight="1">
      <c r="A13" s="98" t="s">
        <v>159</v>
      </c>
      <c r="B13" s="103"/>
      <c r="C13" s="61">
        <v>23732</v>
      </c>
      <c r="D13" s="61">
        <v>17484</v>
      </c>
      <c r="E13" s="61">
        <v>6248</v>
      </c>
      <c r="F13" s="58">
        <v>656204</v>
      </c>
      <c r="G13" s="45">
        <v>29376</v>
      </c>
      <c r="H13" s="100" t="s">
        <v>158</v>
      </c>
      <c r="I13" s="100"/>
      <c r="J13" s="9"/>
      <c r="K13" s="9"/>
    </row>
    <row r="14" spans="1:11" ht="24.75" customHeight="1">
      <c r="A14" s="98" t="s">
        <v>160</v>
      </c>
      <c r="B14" s="99"/>
      <c r="C14" s="57">
        <v>26140</v>
      </c>
      <c r="D14" s="59">
        <v>0</v>
      </c>
      <c r="E14" s="57">
        <v>26140</v>
      </c>
      <c r="F14" s="59">
        <v>0</v>
      </c>
      <c r="G14" s="45">
        <v>22160</v>
      </c>
      <c r="H14" s="9" t="s">
        <v>161</v>
      </c>
      <c r="I14" s="9"/>
      <c r="J14" s="9"/>
      <c r="K14" s="9"/>
    </row>
    <row r="15" spans="1:11" ht="24.75" customHeight="1">
      <c r="A15" s="106" t="s">
        <v>162</v>
      </c>
      <c r="B15" s="107"/>
      <c r="C15" s="30">
        <v>12458</v>
      </c>
      <c r="D15" s="51">
        <v>10626</v>
      </c>
      <c r="E15" s="51">
        <v>1832</v>
      </c>
      <c r="F15" s="42">
        <v>2637560</v>
      </c>
      <c r="G15" s="30">
        <v>12348</v>
      </c>
      <c r="H15" s="100" t="s">
        <v>163</v>
      </c>
      <c r="I15" s="104"/>
      <c r="J15" s="104"/>
      <c r="K15" s="104"/>
    </row>
    <row r="16" spans="1:11" ht="24.75" customHeight="1">
      <c r="A16" s="98" t="s">
        <v>164</v>
      </c>
      <c r="B16" s="103"/>
      <c r="C16" s="51">
        <v>21104</v>
      </c>
      <c r="D16" s="47">
        <v>0</v>
      </c>
      <c r="E16" s="51">
        <v>21104</v>
      </c>
      <c r="F16" s="43">
        <v>0</v>
      </c>
      <c r="G16" s="30">
        <v>10840</v>
      </c>
      <c r="H16" s="100" t="s">
        <v>165</v>
      </c>
      <c r="I16" s="100"/>
      <c r="J16" s="100"/>
      <c r="K16" s="100"/>
    </row>
    <row r="17" spans="1:11" ht="24.75" customHeight="1">
      <c r="A17" s="98" t="s">
        <v>166</v>
      </c>
      <c r="B17" s="99"/>
      <c r="C17" s="57">
        <v>1927</v>
      </c>
      <c r="D17" s="59">
        <v>0</v>
      </c>
      <c r="E17" s="57">
        <v>1927</v>
      </c>
      <c r="F17" s="59">
        <v>0</v>
      </c>
      <c r="G17" s="45">
        <v>2594</v>
      </c>
      <c r="H17" s="9" t="s">
        <v>161</v>
      </c>
      <c r="I17" s="9"/>
      <c r="J17" s="9"/>
      <c r="K17" s="9"/>
    </row>
    <row r="18" spans="1:11" ht="24.75" customHeight="1">
      <c r="A18" s="98" t="s">
        <v>167</v>
      </c>
      <c r="B18" s="99"/>
      <c r="C18" s="45">
        <v>22888</v>
      </c>
      <c r="D18" s="43">
        <v>0</v>
      </c>
      <c r="E18" s="45">
        <v>22888</v>
      </c>
      <c r="F18" s="71">
        <v>0</v>
      </c>
      <c r="G18" s="45">
        <v>25808</v>
      </c>
      <c r="H18" s="52" t="s">
        <v>168</v>
      </c>
      <c r="I18" s="9"/>
      <c r="J18" s="9"/>
      <c r="K18" s="9"/>
    </row>
    <row r="19" spans="1:11" ht="24.75" customHeight="1">
      <c r="A19" s="98" t="s">
        <v>169</v>
      </c>
      <c r="B19" s="99"/>
      <c r="C19" s="72" t="s">
        <v>154</v>
      </c>
      <c r="D19" s="72" t="s">
        <v>154</v>
      </c>
      <c r="E19" s="72" t="s">
        <v>154</v>
      </c>
      <c r="F19" s="72" t="s">
        <v>154</v>
      </c>
      <c r="G19" s="70" t="s">
        <v>154</v>
      </c>
      <c r="H19" s="105" t="s">
        <v>170</v>
      </c>
      <c r="I19" s="105"/>
      <c r="J19" s="105"/>
      <c r="K19" s="105"/>
    </row>
    <row r="20" spans="1:11" ht="24.75" customHeight="1">
      <c r="A20" s="98" t="s">
        <v>171</v>
      </c>
      <c r="B20" s="98"/>
      <c r="C20" s="45">
        <v>51559</v>
      </c>
      <c r="D20" s="45">
        <v>40056</v>
      </c>
      <c r="E20" s="45">
        <v>11503</v>
      </c>
      <c r="F20" s="42">
        <v>998950</v>
      </c>
      <c r="G20" s="45">
        <v>54896</v>
      </c>
      <c r="H20" s="100" t="s">
        <v>156</v>
      </c>
      <c r="I20" s="100"/>
      <c r="J20" s="100"/>
      <c r="K20" s="100"/>
    </row>
    <row r="21" spans="1:11" ht="24.75" customHeight="1">
      <c r="A21" s="96" t="s">
        <v>172</v>
      </c>
      <c r="B21" s="101"/>
      <c r="C21" s="72" t="s">
        <v>154</v>
      </c>
      <c r="D21" s="72" t="s">
        <v>154</v>
      </c>
      <c r="E21" s="72" t="s">
        <v>154</v>
      </c>
      <c r="F21" s="72" t="s">
        <v>154</v>
      </c>
      <c r="G21" s="45">
        <v>3530</v>
      </c>
      <c r="H21" s="94" t="s">
        <v>173</v>
      </c>
      <c r="I21" s="95"/>
      <c r="J21" s="95"/>
      <c r="K21" s="95"/>
    </row>
    <row r="22" spans="1:11" ht="24.75" customHeight="1">
      <c r="A22" s="96" t="s">
        <v>174</v>
      </c>
      <c r="B22" s="102"/>
      <c r="C22" s="61">
        <v>2630</v>
      </c>
      <c r="D22" s="61">
        <v>2370</v>
      </c>
      <c r="E22" s="61">
        <v>260</v>
      </c>
      <c r="F22" s="58">
        <v>238590</v>
      </c>
      <c r="G22" s="51">
        <v>3953</v>
      </c>
      <c r="H22" s="40" t="s">
        <v>163</v>
      </c>
      <c r="I22" s="9"/>
      <c r="J22" s="9"/>
      <c r="K22" s="9"/>
    </row>
    <row r="23" spans="1:11" ht="24.75" customHeight="1">
      <c r="A23" s="96" t="s">
        <v>175</v>
      </c>
      <c r="B23" s="97"/>
      <c r="C23" s="51">
        <v>19003</v>
      </c>
      <c r="D23" s="51">
        <v>16582</v>
      </c>
      <c r="E23" s="51">
        <v>2421</v>
      </c>
      <c r="F23" s="42">
        <v>6052650</v>
      </c>
      <c r="G23" s="30">
        <v>17631</v>
      </c>
      <c r="H23" s="40" t="s">
        <v>163</v>
      </c>
      <c r="I23" s="9"/>
      <c r="J23" s="9"/>
      <c r="K23" s="9"/>
    </row>
    <row r="24" spans="1:11" ht="24.75" customHeight="1">
      <c r="A24" s="96" t="s">
        <v>176</v>
      </c>
      <c r="B24" s="101"/>
      <c r="C24" s="57">
        <v>22867</v>
      </c>
      <c r="D24" s="59">
        <v>0</v>
      </c>
      <c r="E24" s="57">
        <v>22867</v>
      </c>
      <c r="F24" s="62">
        <v>0</v>
      </c>
      <c r="G24" s="45">
        <v>19304</v>
      </c>
      <c r="H24" s="40" t="s">
        <v>161</v>
      </c>
      <c r="I24" s="9"/>
      <c r="J24" s="9"/>
      <c r="K24" s="9"/>
    </row>
    <row r="25" spans="1:11" ht="24.75" customHeight="1">
      <c r="A25" s="96" t="s">
        <v>177</v>
      </c>
      <c r="B25" s="135"/>
      <c r="C25" s="61">
        <v>20975</v>
      </c>
      <c r="D25" s="61">
        <v>12170</v>
      </c>
      <c r="E25" s="61">
        <v>8805</v>
      </c>
      <c r="F25" s="58">
        <v>1301060</v>
      </c>
      <c r="G25" s="45">
        <v>28104</v>
      </c>
      <c r="H25" s="40" t="s">
        <v>163</v>
      </c>
      <c r="I25" s="9"/>
      <c r="J25" s="9"/>
      <c r="K25" s="9"/>
    </row>
    <row r="26" spans="1:11" ht="24.75" customHeight="1">
      <c r="A26" s="96" t="s">
        <v>178</v>
      </c>
      <c r="B26" s="102"/>
      <c r="C26" s="61">
        <v>16156</v>
      </c>
      <c r="D26" s="61">
        <v>14465</v>
      </c>
      <c r="E26" s="61">
        <v>1691</v>
      </c>
      <c r="F26" s="58">
        <v>1098185</v>
      </c>
      <c r="G26" s="45">
        <v>18697</v>
      </c>
      <c r="H26" s="40" t="s">
        <v>163</v>
      </c>
      <c r="I26" s="9"/>
      <c r="J26" s="9"/>
      <c r="K26" s="9"/>
    </row>
    <row r="27" spans="1:11" ht="24.75" customHeight="1">
      <c r="A27" s="96" t="s">
        <v>179</v>
      </c>
      <c r="B27" s="138"/>
      <c r="C27" s="63">
        <v>23009</v>
      </c>
      <c r="D27" s="64">
        <v>0</v>
      </c>
      <c r="E27" s="63">
        <v>23009</v>
      </c>
      <c r="F27" s="65">
        <v>0</v>
      </c>
      <c r="G27" s="63">
        <v>25580</v>
      </c>
      <c r="H27" s="48" t="s">
        <v>161</v>
      </c>
      <c r="I27" s="39"/>
      <c r="J27" s="39"/>
      <c r="K27" s="39"/>
    </row>
    <row r="28" spans="1:11" ht="24.75" customHeight="1">
      <c r="A28" s="133" t="s">
        <v>180</v>
      </c>
      <c r="B28" s="134"/>
      <c r="C28" s="73" t="s">
        <v>154</v>
      </c>
      <c r="D28" s="73" t="s">
        <v>154</v>
      </c>
      <c r="E28" s="73" t="s">
        <v>154</v>
      </c>
      <c r="F28" s="73" t="s">
        <v>154</v>
      </c>
      <c r="G28" s="73" t="s">
        <v>131</v>
      </c>
      <c r="H28" s="66" t="s">
        <v>181</v>
      </c>
      <c r="I28" s="9"/>
      <c r="J28" s="9"/>
      <c r="K28" s="9"/>
    </row>
    <row r="29" spans="1:11" ht="24.75" customHeight="1">
      <c r="A29" s="96" t="s">
        <v>182</v>
      </c>
      <c r="B29" s="136"/>
      <c r="C29" s="45">
        <v>15863</v>
      </c>
      <c r="D29" s="45">
        <v>15536</v>
      </c>
      <c r="E29" s="45">
        <v>327</v>
      </c>
      <c r="F29" s="42">
        <v>823306</v>
      </c>
      <c r="G29" s="45">
        <v>24042</v>
      </c>
      <c r="H29" s="40" t="s">
        <v>163</v>
      </c>
      <c r="I29" s="9"/>
      <c r="J29" s="9"/>
      <c r="K29" s="9"/>
    </row>
    <row r="30" spans="1:11" ht="24.75" customHeight="1">
      <c r="A30" s="96" t="s">
        <v>183</v>
      </c>
      <c r="B30" s="135"/>
      <c r="C30" s="51">
        <v>26860</v>
      </c>
      <c r="D30" s="30">
        <v>11918</v>
      </c>
      <c r="E30" s="30">
        <v>14942</v>
      </c>
      <c r="F30" s="42">
        <v>610358</v>
      </c>
      <c r="G30" s="54">
        <v>29667</v>
      </c>
      <c r="H30" s="9" t="s">
        <v>163</v>
      </c>
      <c r="I30" s="9"/>
      <c r="J30" s="9"/>
      <c r="K30" s="9"/>
    </row>
    <row r="31" spans="1:11" ht="24.75" customHeight="1">
      <c r="A31" s="96" t="s">
        <v>37</v>
      </c>
      <c r="B31" s="136"/>
      <c r="C31" s="67">
        <v>16097</v>
      </c>
      <c r="D31" s="67">
        <v>8787</v>
      </c>
      <c r="E31" s="67">
        <v>7310</v>
      </c>
      <c r="F31" s="42">
        <v>359260</v>
      </c>
      <c r="G31" s="54">
        <v>15520</v>
      </c>
      <c r="H31" s="9" t="s">
        <v>163</v>
      </c>
      <c r="I31" s="9"/>
      <c r="J31" s="9"/>
      <c r="K31" s="9"/>
    </row>
    <row r="32" spans="1:11" ht="24.75" customHeight="1">
      <c r="A32" s="98" t="s">
        <v>38</v>
      </c>
      <c r="B32" s="98"/>
      <c r="C32" s="67">
        <v>63775</v>
      </c>
      <c r="D32" s="67">
        <v>47157</v>
      </c>
      <c r="E32" s="67">
        <v>16618</v>
      </c>
      <c r="F32" s="58">
        <v>1826060</v>
      </c>
      <c r="G32" s="54">
        <v>61508</v>
      </c>
      <c r="H32" s="9" t="s">
        <v>163</v>
      </c>
      <c r="I32" s="9"/>
      <c r="J32" s="9"/>
      <c r="K32" s="9"/>
    </row>
    <row r="33" spans="1:11" ht="24.75" customHeight="1">
      <c r="A33" s="98" t="s">
        <v>39</v>
      </c>
      <c r="B33" s="98"/>
      <c r="C33" s="67">
        <v>44415</v>
      </c>
      <c r="D33" s="67">
        <v>32040</v>
      </c>
      <c r="E33" s="67">
        <v>12375</v>
      </c>
      <c r="F33" s="58">
        <v>1355390</v>
      </c>
      <c r="G33" s="54">
        <v>47268</v>
      </c>
      <c r="H33" s="9" t="s">
        <v>163</v>
      </c>
      <c r="I33" s="9"/>
      <c r="J33" s="9"/>
      <c r="K33" s="9"/>
    </row>
    <row r="34" spans="1:11" ht="24.75" customHeight="1">
      <c r="A34" s="98" t="s">
        <v>184</v>
      </c>
      <c r="B34" s="137"/>
      <c r="C34" s="57">
        <v>33426</v>
      </c>
      <c r="D34" s="57">
        <v>6422</v>
      </c>
      <c r="E34" s="57">
        <v>27004</v>
      </c>
      <c r="F34" s="58">
        <v>441000</v>
      </c>
      <c r="G34" s="45">
        <v>38328</v>
      </c>
      <c r="H34" s="9" t="s">
        <v>161</v>
      </c>
      <c r="I34" s="9"/>
      <c r="J34" s="9"/>
      <c r="K34" s="9"/>
    </row>
    <row r="35" spans="1:11" ht="24.75" customHeight="1">
      <c r="A35" s="98" t="s">
        <v>185</v>
      </c>
      <c r="B35" s="99"/>
      <c r="C35" s="45">
        <v>58404</v>
      </c>
      <c r="D35" s="45">
        <v>58404</v>
      </c>
      <c r="E35" s="43">
        <v>0</v>
      </c>
      <c r="F35" s="42">
        <v>11680800</v>
      </c>
      <c r="G35" s="45">
        <v>59759</v>
      </c>
      <c r="H35" s="9" t="s">
        <v>163</v>
      </c>
      <c r="I35" s="9"/>
      <c r="J35" s="9"/>
      <c r="K35" s="9"/>
    </row>
    <row r="36" spans="1:11" ht="24.75" customHeight="1">
      <c r="A36" s="98" t="s">
        <v>41</v>
      </c>
      <c r="B36" s="103"/>
      <c r="C36" s="61">
        <v>18770</v>
      </c>
      <c r="D36" s="62">
        <v>0</v>
      </c>
      <c r="E36" s="61">
        <v>18770</v>
      </c>
      <c r="F36" s="59">
        <v>0</v>
      </c>
      <c r="G36" s="30">
        <v>13817</v>
      </c>
      <c r="H36" s="9" t="s">
        <v>161</v>
      </c>
      <c r="I36" s="9"/>
      <c r="J36" s="9"/>
      <c r="K36" s="9"/>
    </row>
    <row r="37" spans="1:11" ht="24.75" customHeight="1">
      <c r="A37" s="98" t="s">
        <v>186</v>
      </c>
      <c r="B37" s="96"/>
      <c r="C37" s="51">
        <v>63138</v>
      </c>
      <c r="D37" s="51">
        <v>43461</v>
      </c>
      <c r="E37" s="51">
        <v>19677</v>
      </c>
      <c r="F37" s="42">
        <v>1829985</v>
      </c>
      <c r="G37" s="30">
        <v>62476</v>
      </c>
      <c r="H37" s="9" t="s">
        <v>163</v>
      </c>
      <c r="I37" s="9"/>
      <c r="J37" s="9"/>
      <c r="K37" s="9"/>
    </row>
    <row r="38" spans="1:11" ht="24.75" customHeight="1">
      <c r="A38" s="98" t="s">
        <v>42</v>
      </c>
      <c r="B38" s="96"/>
      <c r="C38" s="57">
        <v>5102</v>
      </c>
      <c r="D38" s="59">
        <v>0</v>
      </c>
      <c r="E38" s="61">
        <v>5102</v>
      </c>
      <c r="F38" s="59">
        <v>0</v>
      </c>
      <c r="G38" s="45">
        <v>4081</v>
      </c>
      <c r="H38" s="9" t="s">
        <v>161</v>
      </c>
      <c r="I38" s="9"/>
      <c r="J38" s="9"/>
      <c r="K38" s="9"/>
    </row>
    <row r="39" spans="1:11" ht="24.75" customHeight="1">
      <c r="A39" s="98" t="s">
        <v>187</v>
      </c>
      <c r="B39" s="96"/>
      <c r="C39" s="61">
        <v>44197</v>
      </c>
      <c r="D39" s="68">
        <v>0</v>
      </c>
      <c r="E39" s="69">
        <v>44197</v>
      </c>
      <c r="F39" s="59">
        <v>0</v>
      </c>
      <c r="G39" s="45">
        <v>43734</v>
      </c>
      <c r="H39" s="9" t="s">
        <v>161</v>
      </c>
      <c r="I39" s="9"/>
      <c r="J39" s="9"/>
      <c r="K39" s="9"/>
    </row>
    <row r="40" spans="1:11" ht="24.75" customHeight="1">
      <c r="A40" s="98" t="s">
        <v>43</v>
      </c>
      <c r="B40" s="96"/>
      <c r="C40" s="51">
        <v>50511</v>
      </c>
      <c r="D40" s="74">
        <v>0</v>
      </c>
      <c r="E40" s="54">
        <v>50511</v>
      </c>
      <c r="F40" s="59">
        <v>0</v>
      </c>
      <c r="G40" s="63">
        <v>49981</v>
      </c>
      <c r="H40" s="9" t="s">
        <v>161</v>
      </c>
      <c r="I40" s="9"/>
      <c r="J40" s="9"/>
      <c r="K40" s="9"/>
    </row>
    <row r="41" spans="1:11" ht="24.75" customHeight="1">
      <c r="A41" s="98" t="s">
        <v>188</v>
      </c>
      <c r="B41" s="103"/>
      <c r="C41" s="51">
        <v>16040</v>
      </c>
      <c r="D41" s="51">
        <v>11457</v>
      </c>
      <c r="E41" s="51">
        <v>4583</v>
      </c>
      <c r="F41" s="42">
        <v>275290</v>
      </c>
      <c r="G41" s="41">
        <v>22622</v>
      </c>
      <c r="H41" s="9" t="s">
        <v>161</v>
      </c>
      <c r="I41" s="9"/>
      <c r="J41" s="9"/>
      <c r="K41" s="9"/>
    </row>
    <row r="42" spans="1:11" ht="24.75" customHeight="1">
      <c r="A42" s="98" t="s">
        <v>189</v>
      </c>
      <c r="B42" s="99"/>
      <c r="C42" s="57">
        <v>17063</v>
      </c>
      <c r="D42" s="57">
        <v>0</v>
      </c>
      <c r="E42" s="57">
        <v>17063</v>
      </c>
      <c r="F42" s="59">
        <v>0</v>
      </c>
      <c r="G42" s="46">
        <v>20401</v>
      </c>
      <c r="H42" s="9" t="s">
        <v>161</v>
      </c>
      <c r="I42" s="9"/>
      <c r="J42" s="9"/>
      <c r="K42" s="9"/>
    </row>
    <row r="43" spans="1:11" ht="24.75" customHeight="1">
      <c r="A43" s="98" t="s">
        <v>190</v>
      </c>
      <c r="B43" s="98"/>
      <c r="C43" s="46">
        <v>65484</v>
      </c>
      <c r="D43" s="46">
        <v>56313</v>
      </c>
      <c r="E43" s="46">
        <v>9171</v>
      </c>
      <c r="F43" s="42">
        <v>8693180</v>
      </c>
      <c r="G43" s="46">
        <v>82293</v>
      </c>
      <c r="H43" s="9" t="s">
        <v>161</v>
      </c>
      <c r="I43" s="9"/>
      <c r="J43" s="9"/>
      <c r="K43" s="9"/>
    </row>
    <row r="44" spans="1:11" ht="24.75" customHeight="1">
      <c r="A44" s="98" t="s">
        <v>191</v>
      </c>
      <c r="B44" s="98"/>
      <c r="C44" s="57">
        <v>35302</v>
      </c>
      <c r="D44" s="57">
        <v>30006</v>
      </c>
      <c r="E44" s="57">
        <v>5296</v>
      </c>
      <c r="F44" s="58">
        <v>8783986</v>
      </c>
      <c r="G44" s="45">
        <v>28822</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209</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C9" sqref="C9"/>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202</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1164513</v>
      </c>
      <c r="D9" s="51">
        <f>SUM(D10:D44)</f>
        <v>597891</v>
      </c>
      <c r="E9" s="51">
        <f>SUM(E10:E44)</f>
        <v>566622</v>
      </c>
      <c r="F9" s="58">
        <f>SUM(F10:F44)</f>
        <v>67692739</v>
      </c>
      <c r="G9" s="45">
        <f>SUM(G10:G44)</f>
        <v>1158055</v>
      </c>
      <c r="H9" s="123"/>
      <c r="I9" s="123"/>
      <c r="J9" s="123"/>
      <c r="K9" s="123"/>
    </row>
    <row r="10" spans="1:11" ht="24.75" customHeight="1">
      <c r="A10" s="98" t="s">
        <v>151</v>
      </c>
      <c r="B10" s="120"/>
      <c r="C10" s="51">
        <v>66268</v>
      </c>
      <c r="D10" s="47">
        <v>0</v>
      </c>
      <c r="E10" s="51">
        <v>66268</v>
      </c>
      <c r="F10" s="59">
        <v>0</v>
      </c>
      <c r="G10" s="51">
        <v>75327</v>
      </c>
      <c r="H10" s="9" t="s">
        <v>152</v>
      </c>
      <c r="I10" s="16"/>
      <c r="J10" s="16"/>
      <c r="K10" s="16"/>
    </row>
    <row r="11" spans="1:11" ht="24.75" customHeight="1">
      <c r="A11" s="98" t="s">
        <v>153</v>
      </c>
      <c r="B11" s="120"/>
      <c r="C11" s="44" t="s">
        <v>155</v>
      </c>
      <c r="D11" s="44" t="s">
        <v>155</v>
      </c>
      <c r="E11" s="44" t="s">
        <v>155</v>
      </c>
      <c r="F11" s="44" t="s">
        <v>155</v>
      </c>
      <c r="G11" s="44" t="s">
        <v>155</v>
      </c>
      <c r="H11" s="119" t="s">
        <v>156</v>
      </c>
      <c r="I11" s="119"/>
      <c r="J11" s="119"/>
      <c r="K11" s="119"/>
    </row>
    <row r="12" spans="1:11" ht="24.75" customHeight="1">
      <c r="A12" s="98" t="s">
        <v>157</v>
      </c>
      <c r="B12" s="103"/>
      <c r="C12" s="51">
        <v>11193</v>
      </c>
      <c r="D12" s="47">
        <v>0</v>
      </c>
      <c r="E12" s="45">
        <v>11193</v>
      </c>
      <c r="F12" s="59">
        <v>0</v>
      </c>
      <c r="G12" s="41">
        <v>12286</v>
      </c>
      <c r="H12" s="100" t="s">
        <v>158</v>
      </c>
      <c r="I12" s="100"/>
      <c r="J12" s="9"/>
      <c r="K12" s="9"/>
    </row>
    <row r="13" spans="1:11" ht="24.75" customHeight="1">
      <c r="A13" s="98" t="s">
        <v>159</v>
      </c>
      <c r="B13" s="103"/>
      <c r="C13" s="61">
        <v>31522</v>
      </c>
      <c r="D13" s="61">
        <v>23597</v>
      </c>
      <c r="E13" s="61">
        <v>7925</v>
      </c>
      <c r="F13" s="58">
        <v>933043</v>
      </c>
      <c r="G13" s="45">
        <v>30810</v>
      </c>
      <c r="H13" s="100" t="s">
        <v>158</v>
      </c>
      <c r="I13" s="100"/>
      <c r="J13" s="9"/>
      <c r="K13" s="9"/>
    </row>
    <row r="14" spans="1:11" ht="24.75" customHeight="1">
      <c r="A14" s="98" t="s">
        <v>160</v>
      </c>
      <c r="B14" s="99"/>
      <c r="C14" s="57">
        <v>42780</v>
      </c>
      <c r="D14" s="59">
        <v>0</v>
      </c>
      <c r="E14" s="57">
        <v>42780</v>
      </c>
      <c r="F14" s="59">
        <v>0</v>
      </c>
      <c r="G14" s="45">
        <v>32772</v>
      </c>
      <c r="H14" s="9" t="s">
        <v>161</v>
      </c>
      <c r="I14" s="9"/>
      <c r="J14" s="9"/>
      <c r="K14" s="9"/>
    </row>
    <row r="15" spans="1:11" ht="24.75" customHeight="1">
      <c r="A15" s="106" t="s">
        <v>162</v>
      </c>
      <c r="B15" s="107"/>
      <c r="C15" s="30">
        <v>18232</v>
      </c>
      <c r="D15" s="51">
        <v>15373</v>
      </c>
      <c r="E15" s="51">
        <v>2859</v>
      </c>
      <c r="F15" s="42">
        <v>4173650</v>
      </c>
      <c r="G15" s="30">
        <v>13156</v>
      </c>
      <c r="H15" s="100" t="s">
        <v>163</v>
      </c>
      <c r="I15" s="104"/>
      <c r="J15" s="104"/>
      <c r="K15" s="104"/>
    </row>
    <row r="16" spans="1:11" ht="24.75" customHeight="1">
      <c r="A16" s="98" t="s">
        <v>164</v>
      </c>
      <c r="B16" s="103"/>
      <c r="C16" s="51">
        <v>25538</v>
      </c>
      <c r="D16" s="47">
        <v>0</v>
      </c>
      <c r="E16" s="51">
        <v>25538</v>
      </c>
      <c r="F16" s="43">
        <v>0</v>
      </c>
      <c r="G16" s="30">
        <v>15736</v>
      </c>
      <c r="H16" s="100" t="s">
        <v>165</v>
      </c>
      <c r="I16" s="100"/>
      <c r="J16" s="100"/>
      <c r="K16" s="100"/>
    </row>
    <row r="17" spans="1:11" ht="24.75" customHeight="1">
      <c r="A17" s="98" t="s">
        <v>166</v>
      </c>
      <c r="B17" s="99"/>
      <c r="C17" s="57">
        <v>2802</v>
      </c>
      <c r="D17" s="59">
        <v>0</v>
      </c>
      <c r="E17" s="57">
        <v>2802</v>
      </c>
      <c r="F17" s="59">
        <v>0</v>
      </c>
      <c r="G17" s="45">
        <v>4154</v>
      </c>
      <c r="H17" s="9" t="s">
        <v>161</v>
      </c>
      <c r="I17" s="9"/>
      <c r="J17" s="9"/>
      <c r="K17" s="9"/>
    </row>
    <row r="18" spans="1:11" ht="24.75" customHeight="1">
      <c r="A18" s="98" t="s">
        <v>167</v>
      </c>
      <c r="B18" s="99"/>
      <c r="C18" s="45">
        <v>34875</v>
      </c>
      <c r="D18" s="43">
        <v>0</v>
      </c>
      <c r="E18" s="45">
        <v>34875</v>
      </c>
      <c r="F18" s="71">
        <v>0</v>
      </c>
      <c r="G18" s="45">
        <v>31537</v>
      </c>
      <c r="H18" s="52" t="s">
        <v>168</v>
      </c>
      <c r="I18" s="9"/>
      <c r="J18" s="9"/>
      <c r="K18" s="9"/>
    </row>
    <row r="19" spans="1:11" ht="24.75" customHeight="1">
      <c r="A19" s="98" t="s">
        <v>169</v>
      </c>
      <c r="B19" s="99"/>
      <c r="C19" s="76" t="s">
        <v>155</v>
      </c>
      <c r="D19" s="44" t="s">
        <v>155</v>
      </c>
      <c r="E19" s="44" t="s">
        <v>155</v>
      </c>
      <c r="F19" s="44" t="s">
        <v>155</v>
      </c>
      <c r="G19" s="70" t="s">
        <v>203</v>
      </c>
      <c r="H19" s="105" t="s">
        <v>170</v>
      </c>
      <c r="I19" s="105"/>
      <c r="J19" s="105"/>
      <c r="K19" s="105"/>
    </row>
    <row r="20" spans="1:11" ht="24.75" customHeight="1">
      <c r="A20" s="98" t="s">
        <v>171</v>
      </c>
      <c r="B20" s="98"/>
      <c r="C20" s="45">
        <v>72686</v>
      </c>
      <c r="D20" s="45">
        <v>59176</v>
      </c>
      <c r="E20" s="45">
        <v>13510</v>
      </c>
      <c r="F20" s="42">
        <v>1482475</v>
      </c>
      <c r="G20" s="45">
        <v>79757</v>
      </c>
      <c r="H20" s="100" t="s">
        <v>156</v>
      </c>
      <c r="I20" s="100"/>
      <c r="J20" s="100"/>
      <c r="K20" s="100"/>
    </row>
    <row r="21" spans="1:11" ht="24.75" customHeight="1">
      <c r="A21" s="96" t="s">
        <v>172</v>
      </c>
      <c r="B21" s="101"/>
      <c r="C21" s="76" t="s">
        <v>155</v>
      </c>
      <c r="D21" s="44" t="s">
        <v>155</v>
      </c>
      <c r="E21" s="44" t="s">
        <v>155</v>
      </c>
      <c r="F21" s="44" t="s">
        <v>155</v>
      </c>
      <c r="G21" s="45">
        <v>3091</v>
      </c>
      <c r="H21" s="139" t="s">
        <v>173</v>
      </c>
      <c r="I21" s="140"/>
      <c r="J21" s="140"/>
      <c r="K21" s="140"/>
    </row>
    <row r="22" spans="1:11" ht="24.75" customHeight="1">
      <c r="A22" s="96" t="s">
        <v>174</v>
      </c>
      <c r="B22" s="102"/>
      <c r="C22" s="61">
        <v>4234</v>
      </c>
      <c r="D22" s="61">
        <v>3709</v>
      </c>
      <c r="E22" s="61">
        <v>525</v>
      </c>
      <c r="F22" s="58">
        <v>335280</v>
      </c>
      <c r="G22" s="51">
        <v>5217</v>
      </c>
      <c r="H22" s="40" t="s">
        <v>163</v>
      </c>
      <c r="I22" s="9"/>
      <c r="J22" s="9"/>
      <c r="K22" s="9"/>
    </row>
    <row r="23" spans="1:11" ht="24.75" customHeight="1">
      <c r="A23" s="96" t="s">
        <v>175</v>
      </c>
      <c r="B23" s="97"/>
      <c r="C23" s="51">
        <v>17915</v>
      </c>
      <c r="D23" s="51">
        <v>17295</v>
      </c>
      <c r="E23" s="51">
        <v>620</v>
      </c>
      <c r="F23" s="42">
        <v>6470950</v>
      </c>
      <c r="G23" s="30">
        <v>14304</v>
      </c>
      <c r="H23" s="40" t="s">
        <v>163</v>
      </c>
      <c r="I23" s="9"/>
      <c r="J23" s="9"/>
      <c r="K23" s="9"/>
    </row>
    <row r="24" spans="1:11" ht="24.75" customHeight="1">
      <c r="A24" s="96" t="s">
        <v>176</v>
      </c>
      <c r="B24" s="101"/>
      <c r="C24" s="57">
        <v>33003</v>
      </c>
      <c r="D24" s="59">
        <v>0</v>
      </c>
      <c r="E24" s="57">
        <v>33003</v>
      </c>
      <c r="F24" s="62">
        <v>0</v>
      </c>
      <c r="G24" s="45">
        <v>33512</v>
      </c>
      <c r="H24" s="40" t="s">
        <v>161</v>
      </c>
      <c r="I24" s="9"/>
      <c r="J24" s="9"/>
      <c r="K24" s="9"/>
    </row>
    <row r="25" spans="1:11" ht="24.75" customHeight="1">
      <c r="A25" s="96" t="s">
        <v>177</v>
      </c>
      <c r="B25" s="135"/>
      <c r="C25" s="61">
        <v>38507</v>
      </c>
      <c r="D25" s="61">
        <v>30310</v>
      </c>
      <c r="E25" s="61">
        <v>8197</v>
      </c>
      <c r="F25" s="58">
        <v>4867190</v>
      </c>
      <c r="G25" s="45">
        <v>37323</v>
      </c>
      <c r="H25" s="40" t="s">
        <v>163</v>
      </c>
      <c r="I25" s="9"/>
      <c r="J25" s="9"/>
      <c r="K25" s="9"/>
    </row>
    <row r="26" spans="1:11" ht="24.75" customHeight="1">
      <c r="A26" s="96" t="s">
        <v>178</v>
      </c>
      <c r="B26" s="102"/>
      <c r="C26" s="61">
        <v>27712</v>
      </c>
      <c r="D26" s="61">
        <v>24681</v>
      </c>
      <c r="E26" s="61">
        <v>3031</v>
      </c>
      <c r="F26" s="58">
        <v>2200334</v>
      </c>
      <c r="G26" s="30">
        <v>25132</v>
      </c>
      <c r="H26" s="40" t="s">
        <v>163</v>
      </c>
      <c r="I26" s="9"/>
      <c r="J26" s="9"/>
      <c r="K26" s="9"/>
    </row>
    <row r="27" spans="1:11" ht="24.75" customHeight="1">
      <c r="A27" s="96" t="s">
        <v>179</v>
      </c>
      <c r="B27" s="138"/>
      <c r="C27" s="63">
        <v>32280</v>
      </c>
      <c r="D27" s="64">
        <v>0</v>
      </c>
      <c r="E27" s="63">
        <v>32280</v>
      </c>
      <c r="F27" s="65">
        <v>0</v>
      </c>
      <c r="G27" s="63">
        <v>15047</v>
      </c>
      <c r="H27" s="48" t="s">
        <v>161</v>
      </c>
      <c r="I27" s="39"/>
      <c r="J27" s="39"/>
      <c r="K27" s="39"/>
    </row>
    <row r="28" spans="1:11" ht="24.75" customHeight="1">
      <c r="A28" s="133" t="s">
        <v>180</v>
      </c>
      <c r="B28" s="134"/>
      <c r="C28" s="73" t="s">
        <v>154</v>
      </c>
      <c r="D28" s="73" t="s">
        <v>154</v>
      </c>
      <c r="E28" s="73" t="s">
        <v>154</v>
      </c>
      <c r="F28" s="73" t="s">
        <v>154</v>
      </c>
      <c r="G28" s="73" t="s">
        <v>154</v>
      </c>
      <c r="H28" s="66" t="s">
        <v>181</v>
      </c>
      <c r="I28" s="9"/>
      <c r="J28" s="9"/>
      <c r="K28" s="9"/>
    </row>
    <row r="29" spans="1:11" ht="24.75" customHeight="1">
      <c r="A29" s="96" t="s">
        <v>182</v>
      </c>
      <c r="B29" s="136"/>
      <c r="C29" s="45">
        <v>24274</v>
      </c>
      <c r="D29" s="45">
        <v>23661</v>
      </c>
      <c r="E29" s="45">
        <v>613</v>
      </c>
      <c r="F29" s="42">
        <v>1234010</v>
      </c>
      <c r="G29" s="45">
        <v>21751</v>
      </c>
      <c r="H29" s="40" t="s">
        <v>163</v>
      </c>
      <c r="I29" s="9"/>
      <c r="J29" s="9"/>
      <c r="K29" s="9"/>
    </row>
    <row r="30" spans="1:11" ht="24.75" customHeight="1">
      <c r="A30" s="96" t="s">
        <v>183</v>
      </c>
      <c r="B30" s="135"/>
      <c r="C30" s="51">
        <v>36303</v>
      </c>
      <c r="D30" s="30">
        <v>19309</v>
      </c>
      <c r="E30" s="30">
        <v>16994</v>
      </c>
      <c r="F30" s="58">
        <v>1066692</v>
      </c>
      <c r="G30" s="54">
        <v>38277</v>
      </c>
      <c r="H30" s="9" t="s">
        <v>163</v>
      </c>
      <c r="I30" s="9"/>
      <c r="J30" s="9"/>
      <c r="K30" s="9"/>
    </row>
    <row r="31" spans="1:11" ht="24.75" customHeight="1">
      <c r="A31" s="96" t="s">
        <v>37</v>
      </c>
      <c r="B31" s="136"/>
      <c r="C31" s="67">
        <v>19345</v>
      </c>
      <c r="D31" s="67">
        <v>13026</v>
      </c>
      <c r="E31" s="67">
        <v>6319</v>
      </c>
      <c r="F31" s="42">
        <v>530320</v>
      </c>
      <c r="G31" s="54">
        <v>18880</v>
      </c>
      <c r="H31" s="9" t="s">
        <v>163</v>
      </c>
      <c r="I31" s="9"/>
      <c r="J31" s="9"/>
      <c r="K31" s="9"/>
    </row>
    <row r="32" spans="1:11" ht="24.75" customHeight="1">
      <c r="A32" s="98" t="s">
        <v>38</v>
      </c>
      <c r="B32" s="98"/>
      <c r="C32" s="67">
        <v>76600</v>
      </c>
      <c r="D32" s="67">
        <v>56861</v>
      </c>
      <c r="E32" s="67">
        <v>19739</v>
      </c>
      <c r="F32" s="42">
        <v>2255450</v>
      </c>
      <c r="G32" s="54">
        <v>71430</v>
      </c>
      <c r="H32" s="9" t="s">
        <v>163</v>
      </c>
      <c r="I32" s="9"/>
      <c r="J32" s="9"/>
      <c r="K32" s="9"/>
    </row>
    <row r="33" spans="1:11" ht="24.75" customHeight="1">
      <c r="A33" s="98" t="s">
        <v>39</v>
      </c>
      <c r="B33" s="98"/>
      <c r="C33" s="67">
        <v>56829</v>
      </c>
      <c r="D33" s="67">
        <v>42243</v>
      </c>
      <c r="E33" s="67">
        <v>14586</v>
      </c>
      <c r="F33" s="42">
        <v>1757960</v>
      </c>
      <c r="G33" s="54">
        <v>61243</v>
      </c>
      <c r="H33" s="9" t="s">
        <v>163</v>
      </c>
      <c r="I33" s="9"/>
      <c r="J33" s="9"/>
      <c r="K33" s="9"/>
    </row>
    <row r="34" spans="1:11" ht="24.75" customHeight="1">
      <c r="A34" s="98" t="s">
        <v>184</v>
      </c>
      <c r="B34" s="137"/>
      <c r="C34" s="57">
        <v>40900</v>
      </c>
      <c r="D34" s="57">
        <v>11920</v>
      </c>
      <c r="E34" s="57">
        <v>28980</v>
      </c>
      <c r="F34" s="58">
        <v>796980</v>
      </c>
      <c r="G34" s="45">
        <v>41363</v>
      </c>
      <c r="H34" s="9" t="s">
        <v>161</v>
      </c>
      <c r="I34" s="9"/>
      <c r="J34" s="9"/>
      <c r="K34" s="9"/>
    </row>
    <row r="35" spans="1:11" ht="24.75" customHeight="1">
      <c r="A35" s="98" t="s">
        <v>185</v>
      </c>
      <c r="B35" s="99"/>
      <c r="C35" s="45">
        <v>75799</v>
      </c>
      <c r="D35" s="45">
        <v>75799</v>
      </c>
      <c r="E35" s="43">
        <v>0</v>
      </c>
      <c r="F35" s="42">
        <v>15159800</v>
      </c>
      <c r="G35" s="45">
        <v>80417</v>
      </c>
      <c r="H35" s="9" t="s">
        <v>163</v>
      </c>
      <c r="I35" s="9"/>
      <c r="J35" s="9"/>
      <c r="K35" s="9"/>
    </row>
    <row r="36" spans="1:11" ht="24.75" customHeight="1">
      <c r="A36" s="98" t="s">
        <v>41</v>
      </c>
      <c r="B36" s="103"/>
      <c r="C36" s="61">
        <v>15114</v>
      </c>
      <c r="D36" s="62">
        <v>0</v>
      </c>
      <c r="E36" s="61">
        <v>15114</v>
      </c>
      <c r="F36" s="59">
        <v>0</v>
      </c>
      <c r="G36" s="45">
        <v>13430</v>
      </c>
      <c r="H36" s="9" t="s">
        <v>161</v>
      </c>
      <c r="I36" s="9"/>
      <c r="J36" s="9"/>
      <c r="K36" s="9"/>
    </row>
    <row r="37" spans="1:11" ht="24.75" customHeight="1">
      <c r="A37" s="98" t="s">
        <v>186</v>
      </c>
      <c r="B37" s="96"/>
      <c r="C37" s="51">
        <v>71094</v>
      </c>
      <c r="D37" s="51">
        <v>48246</v>
      </c>
      <c r="E37" s="51">
        <v>22848</v>
      </c>
      <c r="F37" s="42">
        <v>1900315</v>
      </c>
      <c r="G37" s="77">
        <v>70954</v>
      </c>
      <c r="H37" s="9" t="s">
        <v>163</v>
      </c>
      <c r="I37" s="9"/>
      <c r="J37" s="9"/>
      <c r="K37" s="9"/>
    </row>
    <row r="38" spans="1:11" ht="24.75" customHeight="1">
      <c r="A38" s="98" t="s">
        <v>42</v>
      </c>
      <c r="B38" s="96"/>
      <c r="C38" s="57">
        <v>6013</v>
      </c>
      <c r="D38" s="59">
        <v>0</v>
      </c>
      <c r="E38" s="61">
        <v>6013</v>
      </c>
      <c r="F38" s="59">
        <v>0</v>
      </c>
      <c r="G38" s="63">
        <v>4172</v>
      </c>
      <c r="H38" s="9" t="s">
        <v>161</v>
      </c>
      <c r="I38" s="9"/>
      <c r="J38" s="9"/>
      <c r="K38" s="9"/>
    </row>
    <row r="39" spans="1:11" ht="24.75" customHeight="1">
      <c r="A39" s="98" t="s">
        <v>187</v>
      </c>
      <c r="B39" s="96"/>
      <c r="C39" s="51">
        <v>49765</v>
      </c>
      <c r="D39" s="49">
        <v>0</v>
      </c>
      <c r="E39" s="46">
        <v>49765</v>
      </c>
      <c r="F39" s="59">
        <v>0</v>
      </c>
      <c r="G39" s="45">
        <v>49668</v>
      </c>
      <c r="H39" s="9" t="s">
        <v>161</v>
      </c>
      <c r="I39" s="9"/>
      <c r="J39" s="9"/>
      <c r="K39" s="9"/>
    </row>
    <row r="40" spans="1:11" ht="24.75" customHeight="1">
      <c r="A40" s="98" t="s">
        <v>43</v>
      </c>
      <c r="B40" s="96"/>
      <c r="C40" s="51">
        <v>56876</v>
      </c>
      <c r="D40" s="74">
        <v>0</v>
      </c>
      <c r="E40" s="54">
        <v>56876</v>
      </c>
      <c r="F40" s="59">
        <v>0</v>
      </c>
      <c r="G40" s="30">
        <v>56763</v>
      </c>
      <c r="H40" s="9" t="s">
        <v>161</v>
      </c>
      <c r="I40" s="9"/>
      <c r="J40" s="9"/>
      <c r="K40" s="9"/>
    </row>
    <row r="41" spans="1:11" ht="24.75" customHeight="1">
      <c r="A41" s="98" t="s">
        <v>188</v>
      </c>
      <c r="B41" s="103"/>
      <c r="C41" s="51">
        <v>17489</v>
      </c>
      <c r="D41" s="51">
        <v>12493</v>
      </c>
      <c r="E41" s="51">
        <v>4996</v>
      </c>
      <c r="F41" s="42">
        <v>301885</v>
      </c>
      <c r="G41" s="41">
        <v>20827</v>
      </c>
      <c r="H41" s="9" t="s">
        <v>161</v>
      </c>
      <c r="I41" s="9"/>
      <c r="J41" s="9"/>
      <c r="K41" s="9"/>
    </row>
    <row r="42" spans="1:11" ht="24.75" customHeight="1">
      <c r="A42" s="98" t="s">
        <v>189</v>
      </c>
      <c r="B42" s="99"/>
      <c r="C42" s="57">
        <v>24065</v>
      </c>
      <c r="D42" s="74">
        <v>0</v>
      </c>
      <c r="E42" s="57">
        <v>24065</v>
      </c>
      <c r="F42" s="59">
        <v>0</v>
      </c>
      <c r="G42" s="45">
        <v>20697</v>
      </c>
      <c r="H42" s="9" t="s">
        <v>161</v>
      </c>
      <c r="I42" s="9"/>
      <c r="J42" s="9"/>
      <c r="K42" s="9"/>
    </row>
    <row r="43" spans="1:11" ht="24.75" customHeight="1">
      <c r="A43" s="98" t="s">
        <v>190</v>
      </c>
      <c r="B43" s="98"/>
      <c r="C43" s="46">
        <v>98543</v>
      </c>
      <c r="D43" s="51">
        <v>86193</v>
      </c>
      <c r="E43" s="51">
        <v>12350</v>
      </c>
      <c r="F43" s="42">
        <v>12470180</v>
      </c>
      <c r="G43" s="46">
        <v>112510</v>
      </c>
      <c r="H43" s="9" t="s">
        <v>161</v>
      </c>
      <c r="I43" s="9"/>
      <c r="J43" s="9"/>
      <c r="K43" s="9"/>
    </row>
    <row r="44" spans="1:11" ht="24.75" customHeight="1">
      <c r="A44" s="98" t="s">
        <v>191</v>
      </c>
      <c r="B44" s="98"/>
      <c r="C44" s="46">
        <v>35957</v>
      </c>
      <c r="D44" s="57">
        <v>33999</v>
      </c>
      <c r="E44" s="57">
        <v>1958</v>
      </c>
      <c r="F44" s="42">
        <v>9756225</v>
      </c>
      <c r="G44" s="45">
        <v>46512</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204</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C9" sqref="C9"/>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210</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803775</v>
      </c>
      <c r="D9" s="51">
        <f>SUM(D10:D44)</f>
        <v>390777</v>
      </c>
      <c r="E9" s="51">
        <f>SUM(E10:E44)</f>
        <v>412998</v>
      </c>
      <c r="F9" s="58">
        <f>SUM(F10:F44)</f>
        <v>45661490</v>
      </c>
      <c r="G9" s="45">
        <v>1025233</v>
      </c>
      <c r="H9" s="123"/>
      <c r="I9" s="123"/>
      <c r="J9" s="123"/>
      <c r="K9" s="123"/>
    </row>
    <row r="10" spans="1:11" ht="24.75" customHeight="1">
      <c r="A10" s="98" t="s">
        <v>151</v>
      </c>
      <c r="B10" s="120"/>
      <c r="C10" s="51">
        <v>58534</v>
      </c>
      <c r="D10" s="47">
        <v>0</v>
      </c>
      <c r="E10" s="51">
        <v>58534</v>
      </c>
      <c r="F10" s="59">
        <v>0</v>
      </c>
      <c r="G10" s="51">
        <v>68054</v>
      </c>
      <c r="H10" s="9" t="s">
        <v>152</v>
      </c>
      <c r="I10" s="16"/>
      <c r="J10" s="16"/>
      <c r="K10" s="16"/>
    </row>
    <row r="11" spans="1:11" ht="24.75" customHeight="1">
      <c r="A11" s="98" t="s">
        <v>153</v>
      </c>
      <c r="B11" s="120"/>
      <c r="C11" s="44" t="s">
        <v>155</v>
      </c>
      <c r="D11" s="44" t="s">
        <v>155</v>
      </c>
      <c r="E11" s="44" t="s">
        <v>155</v>
      </c>
      <c r="F11" s="44" t="s">
        <v>155</v>
      </c>
      <c r="G11" s="44" t="s">
        <v>131</v>
      </c>
      <c r="H11" s="119" t="s">
        <v>156</v>
      </c>
      <c r="I11" s="119"/>
      <c r="J11" s="119"/>
      <c r="K11" s="119"/>
    </row>
    <row r="12" spans="1:11" ht="24.75" customHeight="1">
      <c r="A12" s="98" t="s">
        <v>157</v>
      </c>
      <c r="B12" s="103"/>
      <c r="C12" s="51">
        <v>8759</v>
      </c>
      <c r="D12" s="47">
        <v>0</v>
      </c>
      <c r="E12" s="45">
        <v>8759</v>
      </c>
      <c r="F12" s="59">
        <v>0</v>
      </c>
      <c r="G12" s="41">
        <v>9857</v>
      </c>
      <c r="H12" s="100" t="s">
        <v>158</v>
      </c>
      <c r="I12" s="100"/>
      <c r="J12" s="9"/>
      <c r="K12" s="9"/>
    </row>
    <row r="13" spans="1:11" ht="24.75" customHeight="1">
      <c r="A13" s="98" t="s">
        <v>159</v>
      </c>
      <c r="B13" s="103"/>
      <c r="C13" s="61">
        <v>30547</v>
      </c>
      <c r="D13" s="61">
        <v>19673</v>
      </c>
      <c r="E13" s="61">
        <v>10874</v>
      </c>
      <c r="F13" s="58">
        <v>845431</v>
      </c>
      <c r="G13" s="45">
        <v>22196</v>
      </c>
      <c r="H13" s="100" t="s">
        <v>158</v>
      </c>
      <c r="I13" s="100"/>
      <c r="J13" s="9"/>
      <c r="K13" s="9"/>
    </row>
    <row r="14" spans="1:11" ht="24.75" customHeight="1">
      <c r="A14" s="98" t="s">
        <v>160</v>
      </c>
      <c r="B14" s="99"/>
      <c r="C14" s="57">
        <v>27010</v>
      </c>
      <c r="D14" s="59">
        <v>0</v>
      </c>
      <c r="E14" s="57">
        <v>27010</v>
      </c>
      <c r="F14" s="59">
        <v>0</v>
      </c>
      <c r="G14" s="45">
        <v>25720</v>
      </c>
      <c r="H14" s="9" t="s">
        <v>161</v>
      </c>
      <c r="I14" s="9"/>
      <c r="J14" s="9"/>
      <c r="K14" s="9"/>
    </row>
    <row r="15" spans="1:11" ht="24.75" customHeight="1">
      <c r="A15" s="106" t="s">
        <v>162</v>
      </c>
      <c r="B15" s="107"/>
      <c r="C15" s="30">
        <v>11043</v>
      </c>
      <c r="D15" s="51">
        <v>9313</v>
      </c>
      <c r="E15" s="51">
        <v>1730</v>
      </c>
      <c r="F15" s="42">
        <v>2429540</v>
      </c>
      <c r="G15" s="30">
        <v>8253</v>
      </c>
      <c r="H15" s="100" t="s">
        <v>163</v>
      </c>
      <c r="I15" s="104"/>
      <c r="J15" s="104"/>
      <c r="K15" s="104"/>
    </row>
    <row r="16" spans="1:11" ht="24.75" customHeight="1">
      <c r="A16" s="98" t="s">
        <v>164</v>
      </c>
      <c r="B16" s="103"/>
      <c r="C16" s="51">
        <v>17215</v>
      </c>
      <c r="D16" s="47">
        <v>0</v>
      </c>
      <c r="E16" s="51">
        <v>17215</v>
      </c>
      <c r="F16" s="43">
        <v>0</v>
      </c>
      <c r="G16" s="30">
        <v>14952</v>
      </c>
      <c r="H16" s="100" t="s">
        <v>165</v>
      </c>
      <c r="I16" s="100"/>
      <c r="J16" s="100"/>
      <c r="K16" s="100"/>
    </row>
    <row r="17" spans="1:11" ht="24.75" customHeight="1">
      <c r="A17" s="98" t="s">
        <v>166</v>
      </c>
      <c r="B17" s="99"/>
      <c r="C17" s="57">
        <v>1412</v>
      </c>
      <c r="D17" s="59">
        <v>0</v>
      </c>
      <c r="E17" s="57">
        <v>1412</v>
      </c>
      <c r="F17" s="59">
        <v>0</v>
      </c>
      <c r="G17" s="45">
        <v>2250</v>
      </c>
      <c r="H17" s="9" t="s">
        <v>161</v>
      </c>
      <c r="I17" s="9"/>
      <c r="J17" s="9"/>
      <c r="K17" s="9"/>
    </row>
    <row r="18" spans="1:11" ht="24.75" customHeight="1">
      <c r="A18" s="98" t="s">
        <v>167</v>
      </c>
      <c r="B18" s="99"/>
      <c r="C18" s="45">
        <v>19332</v>
      </c>
      <c r="D18" s="43">
        <v>0</v>
      </c>
      <c r="E18" s="45">
        <v>19332</v>
      </c>
      <c r="F18" s="71">
        <v>0</v>
      </c>
      <c r="G18" s="45">
        <v>30117</v>
      </c>
      <c r="H18" s="52" t="s">
        <v>168</v>
      </c>
      <c r="I18" s="9"/>
      <c r="J18" s="9"/>
      <c r="K18" s="9"/>
    </row>
    <row r="19" spans="1:11" ht="24.75" customHeight="1">
      <c r="A19" s="98" t="s">
        <v>169</v>
      </c>
      <c r="B19" s="99"/>
      <c r="C19" s="76" t="s">
        <v>155</v>
      </c>
      <c r="D19" s="44" t="s">
        <v>155</v>
      </c>
      <c r="E19" s="44" t="s">
        <v>155</v>
      </c>
      <c r="F19" s="44" t="s">
        <v>155</v>
      </c>
      <c r="G19" s="70" t="s">
        <v>203</v>
      </c>
      <c r="H19" s="105" t="s">
        <v>170</v>
      </c>
      <c r="I19" s="105"/>
      <c r="J19" s="105"/>
      <c r="K19" s="105"/>
    </row>
    <row r="20" spans="1:11" ht="24.75" customHeight="1">
      <c r="A20" s="98" t="s">
        <v>171</v>
      </c>
      <c r="B20" s="98"/>
      <c r="C20" s="45">
        <v>36430</v>
      </c>
      <c r="D20" s="45">
        <v>26124</v>
      </c>
      <c r="E20" s="45">
        <v>10306</v>
      </c>
      <c r="F20" s="42">
        <v>650950</v>
      </c>
      <c r="G20" s="45">
        <v>64801</v>
      </c>
      <c r="H20" s="100" t="s">
        <v>156</v>
      </c>
      <c r="I20" s="100"/>
      <c r="J20" s="100"/>
      <c r="K20" s="100"/>
    </row>
    <row r="21" spans="1:11" ht="24.75" customHeight="1">
      <c r="A21" s="96" t="s">
        <v>172</v>
      </c>
      <c r="B21" s="101"/>
      <c r="C21" s="76" t="s">
        <v>155</v>
      </c>
      <c r="D21" s="44" t="s">
        <v>155</v>
      </c>
      <c r="E21" s="44" t="s">
        <v>155</v>
      </c>
      <c r="F21" s="44" t="s">
        <v>155</v>
      </c>
      <c r="G21" s="45">
        <v>2151</v>
      </c>
      <c r="H21" s="139" t="s">
        <v>173</v>
      </c>
      <c r="I21" s="140"/>
      <c r="J21" s="140"/>
      <c r="K21" s="140"/>
    </row>
    <row r="22" spans="1:11" ht="24.75" customHeight="1">
      <c r="A22" s="96" t="s">
        <v>174</v>
      </c>
      <c r="B22" s="102"/>
      <c r="C22" s="61">
        <v>2289</v>
      </c>
      <c r="D22" s="61">
        <v>2080</v>
      </c>
      <c r="E22" s="61">
        <v>209</v>
      </c>
      <c r="F22" s="42">
        <v>216050</v>
      </c>
      <c r="G22" s="51">
        <v>3434</v>
      </c>
      <c r="H22" s="40" t="s">
        <v>163</v>
      </c>
      <c r="I22" s="9"/>
      <c r="J22" s="9"/>
      <c r="K22" s="9"/>
    </row>
    <row r="23" spans="1:11" ht="24.75" customHeight="1">
      <c r="A23" s="96" t="s">
        <v>175</v>
      </c>
      <c r="B23" s="97"/>
      <c r="C23" s="51">
        <v>9047</v>
      </c>
      <c r="D23" s="51">
        <v>8801</v>
      </c>
      <c r="E23" s="51">
        <v>246</v>
      </c>
      <c r="F23" s="42">
        <v>3187760</v>
      </c>
      <c r="G23" s="30">
        <v>10738</v>
      </c>
      <c r="H23" s="40" t="s">
        <v>163</v>
      </c>
      <c r="I23" s="9"/>
      <c r="J23" s="9"/>
      <c r="K23" s="9"/>
    </row>
    <row r="24" spans="1:11" ht="24.75" customHeight="1">
      <c r="A24" s="96" t="s">
        <v>176</v>
      </c>
      <c r="B24" s="101"/>
      <c r="C24" s="57">
        <v>22853</v>
      </c>
      <c r="D24" s="59">
        <v>0</v>
      </c>
      <c r="E24" s="57">
        <v>22853</v>
      </c>
      <c r="F24" s="62">
        <v>0</v>
      </c>
      <c r="G24" s="45">
        <v>35811</v>
      </c>
      <c r="H24" s="40" t="s">
        <v>161</v>
      </c>
      <c r="I24" s="9"/>
      <c r="J24" s="9"/>
      <c r="K24" s="9"/>
    </row>
    <row r="25" spans="1:11" ht="24.75" customHeight="1">
      <c r="A25" s="96" t="s">
        <v>177</v>
      </c>
      <c r="B25" s="135"/>
      <c r="C25" s="61">
        <v>16858</v>
      </c>
      <c r="D25" s="61">
        <v>11604</v>
      </c>
      <c r="E25" s="61">
        <v>5254</v>
      </c>
      <c r="F25" s="58">
        <v>2180680</v>
      </c>
      <c r="G25" s="45">
        <v>26603</v>
      </c>
      <c r="H25" s="40" t="s">
        <v>163</v>
      </c>
      <c r="I25" s="9"/>
      <c r="J25" s="9"/>
      <c r="K25" s="9"/>
    </row>
    <row r="26" spans="1:11" ht="24.75" customHeight="1">
      <c r="A26" s="96" t="s">
        <v>178</v>
      </c>
      <c r="B26" s="102"/>
      <c r="C26" s="61">
        <v>28822</v>
      </c>
      <c r="D26" s="61">
        <v>25503</v>
      </c>
      <c r="E26" s="61">
        <v>3319</v>
      </c>
      <c r="F26" s="58">
        <v>1998363</v>
      </c>
      <c r="G26" s="30">
        <v>33129</v>
      </c>
      <c r="H26" s="40" t="s">
        <v>163</v>
      </c>
      <c r="I26" s="9"/>
      <c r="J26" s="9"/>
      <c r="K26" s="9"/>
    </row>
    <row r="27" spans="1:11" ht="24.75" customHeight="1">
      <c r="A27" s="96" t="s">
        <v>179</v>
      </c>
      <c r="B27" s="138"/>
      <c r="C27" s="63">
        <v>27622</v>
      </c>
      <c r="D27" s="64">
        <v>0</v>
      </c>
      <c r="E27" s="63">
        <v>27622</v>
      </c>
      <c r="F27" s="65">
        <v>0</v>
      </c>
      <c r="G27" s="63">
        <v>22673</v>
      </c>
      <c r="H27" s="48" t="s">
        <v>161</v>
      </c>
      <c r="I27" s="39"/>
      <c r="J27" s="39"/>
      <c r="K27" s="39"/>
    </row>
    <row r="28" spans="1:11" ht="24.75" customHeight="1">
      <c r="A28" s="133" t="s">
        <v>180</v>
      </c>
      <c r="B28" s="134"/>
      <c r="C28" s="73" t="s">
        <v>154</v>
      </c>
      <c r="D28" s="73" t="s">
        <v>154</v>
      </c>
      <c r="E28" s="73" t="s">
        <v>154</v>
      </c>
      <c r="F28" s="73" t="s">
        <v>154</v>
      </c>
      <c r="G28" s="73" t="s">
        <v>154</v>
      </c>
      <c r="H28" s="66" t="s">
        <v>181</v>
      </c>
      <c r="I28" s="9"/>
      <c r="J28" s="9"/>
      <c r="K28" s="9"/>
    </row>
    <row r="29" spans="1:11" ht="24.75" customHeight="1">
      <c r="A29" s="96" t="s">
        <v>182</v>
      </c>
      <c r="B29" s="136"/>
      <c r="C29" s="45">
        <v>19685</v>
      </c>
      <c r="D29" s="45">
        <v>19204</v>
      </c>
      <c r="E29" s="45">
        <v>481</v>
      </c>
      <c r="F29" s="42">
        <v>919814</v>
      </c>
      <c r="G29" s="45">
        <v>20910</v>
      </c>
      <c r="H29" s="40" t="s">
        <v>163</v>
      </c>
      <c r="I29" s="9"/>
      <c r="J29" s="9"/>
      <c r="K29" s="9"/>
    </row>
    <row r="30" spans="1:11" ht="24.75" customHeight="1">
      <c r="A30" s="96" t="s">
        <v>183</v>
      </c>
      <c r="B30" s="135"/>
      <c r="C30" s="51">
        <v>35314</v>
      </c>
      <c r="D30" s="30">
        <v>18950</v>
      </c>
      <c r="E30" s="30">
        <v>16364</v>
      </c>
      <c r="F30" s="58">
        <v>679252</v>
      </c>
      <c r="G30" s="54">
        <v>41176</v>
      </c>
      <c r="H30" s="9" t="s">
        <v>163</v>
      </c>
      <c r="I30" s="9"/>
      <c r="J30" s="9"/>
      <c r="K30" s="9"/>
    </row>
    <row r="31" spans="1:11" ht="24.75" customHeight="1">
      <c r="A31" s="96" t="s">
        <v>37</v>
      </c>
      <c r="B31" s="136"/>
      <c r="C31" s="67">
        <v>9453</v>
      </c>
      <c r="D31" s="30">
        <v>6095</v>
      </c>
      <c r="E31" s="30">
        <v>3358</v>
      </c>
      <c r="F31" s="58">
        <v>248470</v>
      </c>
      <c r="G31" s="54">
        <v>16597</v>
      </c>
      <c r="H31" s="9" t="s">
        <v>163</v>
      </c>
      <c r="I31" s="9"/>
      <c r="J31" s="9"/>
      <c r="K31" s="9"/>
    </row>
    <row r="32" spans="1:11" ht="24.75" customHeight="1">
      <c r="A32" s="98" t="s">
        <v>38</v>
      </c>
      <c r="B32" s="98"/>
      <c r="C32" s="67">
        <v>44078</v>
      </c>
      <c r="D32" s="67">
        <v>33021</v>
      </c>
      <c r="E32" s="67">
        <v>11057</v>
      </c>
      <c r="F32" s="58">
        <v>1286320</v>
      </c>
      <c r="G32" s="54">
        <v>58048</v>
      </c>
      <c r="H32" s="9" t="s">
        <v>163</v>
      </c>
      <c r="I32" s="9"/>
      <c r="J32" s="9"/>
      <c r="K32" s="9"/>
    </row>
    <row r="33" spans="1:11" ht="24.75" customHeight="1">
      <c r="A33" s="98" t="s">
        <v>39</v>
      </c>
      <c r="B33" s="98"/>
      <c r="C33" s="67">
        <v>33419</v>
      </c>
      <c r="D33" s="67">
        <v>25219</v>
      </c>
      <c r="E33" s="67">
        <v>8200</v>
      </c>
      <c r="F33" s="58">
        <v>1061230</v>
      </c>
      <c r="G33" s="54">
        <v>50948</v>
      </c>
      <c r="H33" s="9" t="s">
        <v>163</v>
      </c>
      <c r="I33" s="9"/>
      <c r="J33" s="9"/>
      <c r="K33" s="9"/>
    </row>
    <row r="34" spans="1:11" ht="24.75" customHeight="1">
      <c r="A34" s="98" t="s">
        <v>184</v>
      </c>
      <c r="B34" s="137"/>
      <c r="C34" s="57">
        <v>32233</v>
      </c>
      <c r="D34" s="57">
        <v>9665</v>
      </c>
      <c r="E34" s="57">
        <v>22568</v>
      </c>
      <c r="F34" s="58">
        <v>633780</v>
      </c>
      <c r="G34" s="45">
        <v>44494</v>
      </c>
      <c r="H34" s="9" t="s">
        <v>161</v>
      </c>
      <c r="I34" s="9"/>
      <c r="J34" s="9"/>
      <c r="K34" s="9"/>
    </row>
    <row r="35" spans="1:11" ht="24.75" customHeight="1">
      <c r="A35" s="98" t="s">
        <v>185</v>
      </c>
      <c r="B35" s="99"/>
      <c r="C35" s="45">
        <v>50309</v>
      </c>
      <c r="D35" s="45">
        <v>50309</v>
      </c>
      <c r="E35" s="43">
        <v>0</v>
      </c>
      <c r="F35" s="42">
        <v>10061800</v>
      </c>
      <c r="G35" s="45">
        <v>65658</v>
      </c>
      <c r="H35" s="9" t="s">
        <v>163</v>
      </c>
      <c r="I35" s="9"/>
      <c r="J35" s="9"/>
      <c r="K35" s="9"/>
    </row>
    <row r="36" spans="1:11" ht="24.75" customHeight="1">
      <c r="A36" s="98" t="s">
        <v>41</v>
      </c>
      <c r="B36" s="103"/>
      <c r="C36" s="61">
        <v>12322</v>
      </c>
      <c r="D36" s="62">
        <v>0</v>
      </c>
      <c r="E36" s="61">
        <v>12322</v>
      </c>
      <c r="F36" s="59">
        <v>0</v>
      </c>
      <c r="G36" s="45">
        <v>10739</v>
      </c>
      <c r="H36" s="9" t="s">
        <v>161</v>
      </c>
      <c r="I36" s="9"/>
      <c r="J36" s="9"/>
      <c r="K36" s="9"/>
    </row>
    <row r="37" spans="1:11" ht="24.75" customHeight="1">
      <c r="A37" s="98" t="s">
        <v>186</v>
      </c>
      <c r="B37" s="96"/>
      <c r="C37" s="51">
        <v>46495</v>
      </c>
      <c r="D37" s="51">
        <v>29658</v>
      </c>
      <c r="E37" s="51">
        <v>16837</v>
      </c>
      <c r="F37" s="58">
        <v>1306950</v>
      </c>
      <c r="G37" s="77">
        <v>62166</v>
      </c>
      <c r="H37" s="9" t="s">
        <v>163</v>
      </c>
      <c r="I37" s="9"/>
      <c r="J37" s="9"/>
      <c r="K37" s="9"/>
    </row>
    <row r="38" spans="1:11" ht="24.75" customHeight="1">
      <c r="A38" s="98" t="s">
        <v>42</v>
      </c>
      <c r="B38" s="96"/>
      <c r="C38" s="57">
        <v>4568</v>
      </c>
      <c r="D38" s="59">
        <v>0</v>
      </c>
      <c r="E38" s="61">
        <v>4568</v>
      </c>
      <c r="F38" s="59">
        <v>0</v>
      </c>
      <c r="G38" s="63">
        <v>3593</v>
      </c>
      <c r="H38" s="9" t="s">
        <v>161</v>
      </c>
      <c r="I38" s="9"/>
      <c r="J38" s="9"/>
      <c r="K38" s="9"/>
    </row>
    <row r="39" spans="1:11" ht="24.75" customHeight="1">
      <c r="A39" s="98" t="s">
        <v>187</v>
      </c>
      <c r="B39" s="96"/>
      <c r="C39" s="51">
        <v>32547</v>
      </c>
      <c r="D39" s="49">
        <v>0</v>
      </c>
      <c r="E39" s="46">
        <v>32547</v>
      </c>
      <c r="F39" s="59">
        <v>0</v>
      </c>
      <c r="G39" s="45">
        <v>43517</v>
      </c>
      <c r="H39" s="9" t="s">
        <v>161</v>
      </c>
      <c r="I39" s="9"/>
      <c r="J39" s="9"/>
      <c r="K39" s="9"/>
    </row>
    <row r="40" spans="1:11" ht="24.75" customHeight="1">
      <c r="A40" s="98" t="s">
        <v>43</v>
      </c>
      <c r="B40" s="96"/>
      <c r="C40" s="51">
        <v>37196</v>
      </c>
      <c r="D40" s="74">
        <v>0</v>
      </c>
      <c r="E40" s="54">
        <v>37196</v>
      </c>
      <c r="F40" s="59">
        <v>0</v>
      </c>
      <c r="G40" s="30">
        <v>49733</v>
      </c>
      <c r="H40" s="9" t="s">
        <v>161</v>
      </c>
      <c r="I40" s="9"/>
      <c r="J40" s="9"/>
      <c r="K40" s="9"/>
    </row>
    <row r="41" spans="1:11" ht="24.75" customHeight="1">
      <c r="A41" s="98" t="s">
        <v>188</v>
      </c>
      <c r="B41" s="103"/>
      <c r="C41" s="51">
        <v>8927</v>
      </c>
      <c r="D41" s="51">
        <v>6377</v>
      </c>
      <c r="E41" s="51">
        <v>2550</v>
      </c>
      <c r="F41" s="42">
        <v>155615</v>
      </c>
      <c r="G41" s="41">
        <v>17471</v>
      </c>
      <c r="H41" s="9" t="s">
        <v>161</v>
      </c>
      <c r="I41" s="9"/>
      <c r="J41" s="9"/>
      <c r="K41" s="9"/>
    </row>
    <row r="42" spans="1:11" ht="24.75" customHeight="1">
      <c r="A42" s="98" t="s">
        <v>189</v>
      </c>
      <c r="B42" s="99"/>
      <c r="C42" s="57">
        <v>19777</v>
      </c>
      <c r="D42" s="74">
        <v>0</v>
      </c>
      <c r="E42" s="57">
        <v>19777</v>
      </c>
      <c r="F42" s="59">
        <v>0</v>
      </c>
      <c r="G42" s="45">
        <v>19327</v>
      </c>
      <c r="H42" s="9" t="s">
        <v>161</v>
      </c>
      <c r="I42" s="9"/>
      <c r="J42" s="9"/>
      <c r="K42" s="9"/>
    </row>
    <row r="43" spans="1:11" ht="24.75" customHeight="1">
      <c r="A43" s="98" t="s">
        <v>190</v>
      </c>
      <c r="B43" s="98"/>
      <c r="C43" s="46">
        <v>66495</v>
      </c>
      <c r="D43" s="51">
        <v>59316</v>
      </c>
      <c r="E43" s="51">
        <v>7179</v>
      </c>
      <c r="F43" s="42">
        <v>8810120</v>
      </c>
      <c r="G43" s="46">
        <v>103064</v>
      </c>
      <c r="H43" s="9" t="s">
        <v>161</v>
      </c>
      <c r="I43" s="9"/>
      <c r="J43" s="9"/>
      <c r="K43" s="9"/>
    </row>
    <row r="44" spans="1:11" ht="24.75" customHeight="1">
      <c r="A44" s="98" t="s">
        <v>191</v>
      </c>
      <c r="B44" s="98"/>
      <c r="C44" s="46">
        <v>33184</v>
      </c>
      <c r="D44" s="57">
        <v>29865</v>
      </c>
      <c r="E44" s="57">
        <v>3319</v>
      </c>
      <c r="F44" s="42">
        <v>8989365</v>
      </c>
      <c r="G44" s="45">
        <v>37053</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211</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27" activePane="bottomLeft" state="frozen"/>
      <selection pane="topLeft" activeCell="A1" sqref="A1"/>
      <selection pane="bottomLeft" activeCell="E35" sqref="E35"/>
    </sheetView>
  </sheetViews>
  <sheetFormatPr defaultColWidth="9.00390625" defaultRowHeight="16.5"/>
  <cols>
    <col min="1" max="1" width="10.625" style="10" customWidth="1"/>
    <col min="2" max="2" width="13.00390625" style="10" customWidth="1"/>
    <col min="3" max="3" width="16.625" style="10" customWidth="1"/>
    <col min="4" max="4" width="19.00390625" style="10" customWidth="1"/>
    <col min="5" max="5" width="18.50390625" style="10" customWidth="1"/>
    <col min="6" max="6" width="19.375" style="28" customWidth="1"/>
    <col min="7" max="7" width="17.50390625" style="10" customWidth="1"/>
    <col min="8" max="8" width="11.625" style="10" customWidth="1"/>
    <col min="9" max="9" width="9.125" style="10" customWidth="1"/>
    <col min="10" max="10" width="14.375" style="10" customWidth="1"/>
    <col min="11" max="11" width="25.503906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212</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719792</v>
      </c>
      <c r="D9" s="51">
        <f>SUM(D10:D44)</f>
        <v>349069</v>
      </c>
      <c r="E9" s="51">
        <f>SUM(E10:E44)</f>
        <v>370723</v>
      </c>
      <c r="F9" s="58">
        <f>SUM(F10:F44)</f>
        <v>40481669</v>
      </c>
      <c r="G9" s="45">
        <v>759435</v>
      </c>
      <c r="H9" s="123"/>
      <c r="I9" s="123"/>
      <c r="J9" s="123"/>
      <c r="K9" s="123"/>
    </row>
    <row r="10" spans="1:11" ht="24.75" customHeight="1">
      <c r="A10" s="98" t="s">
        <v>151</v>
      </c>
      <c r="B10" s="120"/>
      <c r="C10" s="51">
        <v>59874</v>
      </c>
      <c r="D10" s="47">
        <v>0</v>
      </c>
      <c r="E10" s="51">
        <v>59874</v>
      </c>
      <c r="F10" s="59">
        <v>0</v>
      </c>
      <c r="G10" s="51">
        <v>66332</v>
      </c>
      <c r="H10" s="9" t="s">
        <v>152</v>
      </c>
      <c r="I10" s="16"/>
      <c r="J10" s="16"/>
      <c r="K10" s="16"/>
    </row>
    <row r="11" spans="1:11" ht="24.75" customHeight="1">
      <c r="A11" s="98" t="s">
        <v>153</v>
      </c>
      <c r="B11" s="120"/>
      <c r="C11" s="44" t="s">
        <v>155</v>
      </c>
      <c r="D11" s="44" t="s">
        <v>155</v>
      </c>
      <c r="E11" s="44" t="s">
        <v>155</v>
      </c>
      <c r="F11" s="44" t="s">
        <v>155</v>
      </c>
      <c r="G11" s="44" t="s">
        <v>131</v>
      </c>
      <c r="H11" s="119" t="s">
        <v>44</v>
      </c>
      <c r="I11" s="119"/>
      <c r="J11" s="119"/>
      <c r="K11" s="119"/>
    </row>
    <row r="12" spans="1:11" ht="24.75" customHeight="1">
      <c r="A12" s="98" t="s">
        <v>213</v>
      </c>
      <c r="B12" s="103"/>
      <c r="C12" s="51">
        <v>6119</v>
      </c>
      <c r="D12" s="47">
        <v>0</v>
      </c>
      <c r="E12" s="45">
        <v>6119</v>
      </c>
      <c r="F12" s="59">
        <v>0</v>
      </c>
      <c r="G12" s="41">
        <v>6203</v>
      </c>
      <c r="H12" s="100" t="s">
        <v>214</v>
      </c>
      <c r="I12" s="100"/>
      <c r="J12" s="9"/>
      <c r="K12" s="9"/>
    </row>
    <row r="13" spans="1:11" ht="24.75" customHeight="1">
      <c r="A13" s="98" t="s">
        <v>215</v>
      </c>
      <c r="B13" s="103"/>
      <c r="C13" s="61">
        <v>21234</v>
      </c>
      <c r="D13" s="61">
        <v>12265</v>
      </c>
      <c r="E13" s="61">
        <v>8969</v>
      </c>
      <c r="F13" s="58">
        <v>466139</v>
      </c>
      <c r="G13" s="45">
        <v>21832</v>
      </c>
      <c r="H13" s="100" t="s">
        <v>214</v>
      </c>
      <c r="I13" s="100"/>
      <c r="J13" s="9"/>
      <c r="K13" s="9"/>
    </row>
    <row r="14" spans="1:11" ht="24.75" customHeight="1">
      <c r="A14" s="98" t="s">
        <v>216</v>
      </c>
      <c r="B14" s="99"/>
      <c r="C14" s="57">
        <v>21520</v>
      </c>
      <c r="D14" s="59">
        <v>0</v>
      </c>
      <c r="E14" s="57">
        <v>21520</v>
      </c>
      <c r="F14" s="59">
        <v>0</v>
      </c>
      <c r="G14" s="45">
        <v>13670</v>
      </c>
      <c r="H14" s="9" t="s">
        <v>217</v>
      </c>
      <c r="I14" s="9"/>
      <c r="J14" s="9"/>
      <c r="K14" s="9"/>
    </row>
    <row r="15" spans="1:11" ht="24.75" customHeight="1">
      <c r="A15" s="106" t="s">
        <v>218</v>
      </c>
      <c r="B15" s="107"/>
      <c r="C15" s="30">
        <v>7248</v>
      </c>
      <c r="D15" s="51">
        <v>4703</v>
      </c>
      <c r="E15" s="51">
        <v>2545</v>
      </c>
      <c r="F15" s="42">
        <v>1143310</v>
      </c>
      <c r="G15" s="30">
        <v>6907</v>
      </c>
      <c r="H15" s="100" t="s">
        <v>219</v>
      </c>
      <c r="I15" s="104"/>
      <c r="J15" s="104"/>
      <c r="K15" s="104"/>
    </row>
    <row r="16" spans="1:11" ht="24.75" customHeight="1">
      <c r="A16" s="98" t="s">
        <v>220</v>
      </c>
      <c r="B16" s="103"/>
      <c r="C16" s="51">
        <v>15784</v>
      </c>
      <c r="D16" s="47">
        <v>0</v>
      </c>
      <c r="E16" s="51">
        <v>15784</v>
      </c>
      <c r="F16" s="43">
        <v>0</v>
      </c>
      <c r="G16" s="30">
        <v>9525</v>
      </c>
      <c r="H16" s="100" t="s">
        <v>221</v>
      </c>
      <c r="I16" s="100"/>
      <c r="J16" s="100"/>
      <c r="K16" s="100"/>
    </row>
    <row r="17" spans="1:11" ht="24.75" customHeight="1">
      <c r="A17" s="98" t="s">
        <v>222</v>
      </c>
      <c r="B17" s="99"/>
      <c r="C17" s="57">
        <v>785</v>
      </c>
      <c r="D17" s="59">
        <v>0</v>
      </c>
      <c r="E17" s="57">
        <v>785</v>
      </c>
      <c r="F17" s="59">
        <v>0</v>
      </c>
      <c r="G17" s="45">
        <v>941</v>
      </c>
      <c r="H17" s="9" t="s">
        <v>223</v>
      </c>
      <c r="I17" s="9"/>
      <c r="J17" s="9"/>
      <c r="K17" s="9"/>
    </row>
    <row r="18" spans="1:11" ht="24.75" customHeight="1">
      <c r="A18" s="98" t="s">
        <v>224</v>
      </c>
      <c r="B18" s="99"/>
      <c r="C18" s="45">
        <v>18786</v>
      </c>
      <c r="D18" s="43">
        <v>0</v>
      </c>
      <c r="E18" s="45">
        <v>18786</v>
      </c>
      <c r="F18" s="71">
        <v>0</v>
      </c>
      <c r="G18" s="45">
        <v>14654</v>
      </c>
      <c r="H18" s="52" t="s">
        <v>225</v>
      </c>
      <c r="I18" s="9"/>
      <c r="J18" s="9"/>
      <c r="K18" s="9"/>
    </row>
    <row r="19" spans="1:11" ht="24.75" customHeight="1">
      <c r="A19" s="98" t="s">
        <v>226</v>
      </c>
      <c r="B19" s="99"/>
      <c r="C19" s="76" t="s">
        <v>227</v>
      </c>
      <c r="D19" s="44" t="s">
        <v>227</v>
      </c>
      <c r="E19" s="44" t="s">
        <v>227</v>
      </c>
      <c r="F19" s="44" t="s">
        <v>227</v>
      </c>
      <c r="G19" s="70" t="s">
        <v>131</v>
      </c>
      <c r="H19" s="105" t="s">
        <v>228</v>
      </c>
      <c r="I19" s="105"/>
      <c r="J19" s="105"/>
      <c r="K19" s="105"/>
    </row>
    <row r="20" spans="1:11" ht="24.75" customHeight="1">
      <c r="A20" s="98" t="s">
        <v>229</v>
      </c>
      <c r="B20" s="98"/>
      <c r="C20" s="45">
        <v>30855</v>
      </c>
      <c r="D20" s="45">
        <v>24441</v>
      </c>
      <c r="E20" s="45">
        <v>6414</v>
      </c>
      <c r="F20" s="42">
        <v>610125</v>
      </c>
      <c r="G20" s="45">
        <v>35978</v>
      </c>
      <c r="H20" s="100" t="s">
        <v>230</v>
      </c>
      <c r="I20" s="100"/>
      <c r="J20" s="100"/>
      <c r="K20" s="100"/>
    </row>
    <row r="21" spans="1:11" ht="24.75" customHeight="1">
      <c r="A21" s="96" t="s">
        <v>231</v>
      </c>
      <c r="B21" s="101"/>
      <c r="C21" s="76" t="s">
        <v>227</v>
      </c>
      <c r="D21" s="44" t="s">
        <v>227</v>
      </c>
      <c r="E21" s="44" t="s">
        <v>227</v>
      </c>
      <c r="F21" s="44" t="s">
        <v>227</v>
      </c>
      <c r="G21" s="45">
        <v>609</v>
      </c>
      <c r="H21" s="139" t="s">
        <v>232</v>
      </c>
      <c r="I21" s="140"/>
      <c r="J21" s="140"/>
      <c r="K21" s="140"/>
    </row>
    <row r="22" spans="1:11" ht="24.75" customHeight="1">
      <c r="A22" s="96" t="s">
        <v>233</v>
      </c>
      <c r="B22" s="102"/>
      <c r="C22" s="61">
        <v>2374</v>
      </c>
      <c r="D22" s="61">
        <v>2186</v>
      </c>
      <c r="E22" s="61">
        <v>188</v>
      </c>
      <c r="F22" s="42">
        <v>196050</v>
      </c>
      <c r="G22" s="51">
        <v>3049</v>
      </c>
      <c r="H22" s="40" t="s">
        <v>219</v>
      </c>
      <c r="I22" s="9"/>
      <c r="J22" s="9"/>
      <c r="K22" s="9"/>
    </row>
    <row r="23" spans="1:11" ht="24.75" customHeight="1">
      <c r="A23" s="96" t="s">
        <v>234</v>
      </c>
      <c r="B23" s="97"/>
      <c r="C23" s="51">
        <v>10381</v>
      </c>
      <c r="D23" s="51">
        <v>7851</v>
      </c>
      <c r="E23" s="51">
        <v>2530</v>
      </c>
      <c r="F23" s="42">
        <v>3048550</v>
      </c>
      <c r="G23" s="30">
        <v>9028</v>
      </c>
      <c r="H23" s="40" t="s">
        <v>219</v>
      </c>
      <c r="I23" s="9"/>
      <c r="J23" s="9"/>
      <c r="K23" s="9"/>
    </row>
    <row r="24" spans="1:11" ht="24.75" customHeight="1">
      <c r="A24" s="96" t="s">
        <v>235</v>
      </c>
      <c r="B24" s="101"/>
      <c r="C24" s="57">
        <v>22974</v>
      </c>
      <c r="D24" s="59">
        <v>0</v>
      </c>
      <c r="E24" s="57">
        <v>22974</v>
      </c>
      <c r="F24" s="62">
        <v>0</v>
      </c>
      <c r="G24" s="45">
        <v>23063</v>
      </c>
      <c r="H24" s="40" t="s">
        <v>223</v>
      </c>
      <c r="I24" s="9"/>
      <c r="J24" s="9"/>
      <c r="K24" s="9"/>
    </row>
    <row r="25" spans="1:11" ht="24.75" customHeight="1">
      <c r="A25" s="96" t="s">
        <v>236</v>
      </c>
      <c r="B25" s="135"/>
      <c r="C25" s="61">
        <v>24075</v>
      </c>
      <c r="D25" s="61">
        <v>12160</v>
      </c>
      <c r="E25" s="61">
        <v>11915</v>
      </c>
      <c r="F25" s="58">
        <v>1459280</v>
      </c>
      <c r="G25" s="45">
        <v>25730</v>
      </c>
      <c r="H25" s="40" t="s">
        <v>219</v>
      </c>
      <c r="I25" s="9"/>
      <c r="J25" s="9"/>
      <c r="K25" s="9"/>
    </row>
    <row r="26" spans="1:11" ht="24.75" customHeight="1">
      <c r="A26" s="96" t="s">
        <v>237</v>
      </c>
      <c r="B26" s="102"/>
      <c r="C26" s="61">
        <v>23122</v>
      </c>
      <c r="D26" s="61">
        <v>22415</v>
      </c>
      <c r="E26" s="61">
        <v>707</v>
      </c>
      <c r="F26" s="58">
        <v>1767776</v>
      </c>
      <c r="G26" s="30">
        <v>21723</v>
      </c>
      <c r="H26" s="40" t="s">
        <v>219</v>
      </c>
      <c r="I26" s="9"/>
      <c r="J26" s="9"/>
      <c r="K26" s="9"/>
    </row>
    <row r="27" spans="1:11" ht="24.75" customHeight="1">
      <c r="A27" s="96" t="s">
        <v>238</v>
      </c>
      <c r="B27" s="138"/>
      <c r="C27" s="63">
        <v>15093</v>
      </c>
      <c r="D27" s="64">
        <v>0</v>
      </c>
      <c r="E27" s="63">
        <v>15093</v>
      </c>
      <c r="F27" s="65">
        <v>0</v>
      </c>
      <c r="G27" s="63">
        <v>16499</v>
      </c>
      <c r="H27" s="48" t="s">
        <v>217</v>
      </c>
      <c r="I27" s="39"/>
      <c r="J27" s="39"/>
      <c r="K27" s="39"/>
    </row>
    <row r="28" spans="1:11" ht="24.75" customHeight="1">
      <c r="A28" s="133" t="s">
        <v>239</v>
      </c>
      <c r="B28" s="134"/>
      <c r="C28" s="73" t="s">
        <v>240</v>
      </c>
      <c r="D28" s="73" t="s">
        <v>240</v>
      </c>
      <c r="E28" s="73" t="s">
        <v>241</v>
      </c>
      <c r="F28" s="73" t="s">
        <v>242</v>
      </c>
      <c r="G28" s="73" t="s">
        <v>131</v>
      </c>
      <c r="H28" s="66" t="s">
        <v>243</v>
      </c>
      <c r="I28" s="9"/>
      <c r="J28" s="9"/>
      <c r="K28" s="9"/>
    </row>
    <row r="29" spans="1:11" ht="24.75" customHeight="1">
      <c r="A29" s="96" t="s">
        <v>244</v>
      </c>
      <c r="B29" s="136"/>
      <c r="C29" s="45">
        <v>18098</v>
      </c>
      <c r="D29" s="45">
        <v>17801</v>
      </c>
      <c r="E29" s="45">
        <v>297</v>
      </c>
      <c r="F29" s="42">
        <v>802600</v>
      </c>
      <c r="G29" s="45">
        <v>19387</v>
      </c>
      <c r="H29" s="40" t="s">
        <v>219</v>
      </c>
      <c r="I29" s="9"/>
      <c r="J29" s="9"/>
      <c r="K29" s="9"/>
    </row>
    <row r="30" spans="1:11" ht="24.75" customHeight="1">
      <c r="A30" s="96" t="s">
        <v>245</v>
      </c>
      <c r="B30" s="135"/>
      <c r="C30" s="51">
        <v>25892</v>
      </c>
      <c r="D30" s="30">
        <v>11083</v>
      </c>
      <c r="E30" s="30">
        <v>14809</v>
      </c>
      <c r="F30" s="58">
        <v>545370</v>
      </c>
      <c r="G30" s="54">
        <v>21469</v>
      </c>
      <c r="H30" s="9" t="s">
        <v>219</v>
      </c>
      <c r="I30" s="9"/>
      <c r="J30" s="9"/>
      <c r="K30" s="9"/>
    </row>
    <row r="31" spans="1:11" ht="24.75" customHeight="1">
      <c r="A31" s="96" t="s">
        <v>37</v>
      </c>
      <c r="B31" s="97"/>
      <c r="C31" s="51">
        <v>8126</v>
      </c>
      <c r="D31" s="67">
        <v>5352</v>
      </c>
      <c r="E31" s="67">
        <v>2774</v>
      </c>
      <c r="F31" s="58">
        <v>219460</v>
      </c>
      <c r="G31" s="54">
        <v>8059</v>
      </c>
      <c r="H31" s="9" t="s">
        <v>246</v>
      </c>
      <c r="I31" s="9"/>
      <c r="J31" s="9"/>
      <c r="K31" s="9"/>
    </row>
    <row r="32" spans="1:11" ht="24.75" customHeight="1">
      <c r="A32" s="98" t="s">
        <v>38</v>
      </c>
      <c r="B32" s="96"/>
      <c r="C32" s="51">
        <v>40697</v>
      </c>
      <c r="D32" s="67">
        <v>31242</v>
      </c>
      <c r="E32" s="67">
        <v>9455</v>
      </c>
      <c r="F32" s="58">
        <v>1255560</v>
      </c>
      <c r="G32" s="54">
        <v>41563</v>
      </c>
      <c r="H32" s="9" t="s">
        <v>26</v>
      </c>
      <c r="I32" s="9"/>
      <c r="J32" s="9"/>
      <c r="K32" s="9"/>
    </row>
    <row r="33" spans="1:11" ht="24.75" customHeight="1">
      <c r="A33" s="98" t="s">
        <v>39</v>
      </c>
      <c r="B33" s="96"/>
      <c r="C33" s="51">
        <v>30540</v>
      </c>
      <c r="D33" s="67">
        <v>23125</v>
      </c>
      <c r="E33" s="67">
        <v>7415</v>
      </c>
      <c r="F33" s="58">
        <v>960930</v>
      </c>
      <c r="G33" s="54">
        <v>38387</v>
      </c>
      <c r="H33" s="9" t="s">
        <v>26</v>
      </c>
      <c r="I33" s="9"/>
      <c r="J33" s="9"/>
      <c r="K33" s="9"/>
    </row>
    <row r="34" spans="1:11" ht="24.75" customHeight="1">
      <c r="A34" s="98" t="s">
        <v>69</v>
      </c>
      <c r="B34" s="137"/>
      <c r="C34" s="57">
        <v>30870</v>
      </c>
      <c r="D34" s="57">
        <v>10283</v>
      </c>
      <c r="E34" s="57">
        <v>20587</v>
      </c>
      <c r="F34" s="58">
        <v>678290</v>
      </c>
      <c r="G34" s="45">
        <v>35358</v>
      </c>
      <c r="H34" s="9" t="s">
        <v>217</v>
      </c>
      <c r="I34" s="9"/>
      <c r="J34" s="9"/>
      <c r="K34" s="9"/>
    </row>
    <row r="35" spans="1:11" ht="24.75" customHeight="1">
      <c r="A35" s="98" t="s">
        <v>40</v>
      </c>
      <c r="B35" s="99"/>
      <c r="C35" s="45">
        <v>41161</v>
      </c>
      <c r="D35" s="45">
        <v>41161</v>
      </c>
      <c r="E35" s="43">
        <v>0</v>
      </c>
      <c r="F35" s="42">
        <v>8232200</v>
      </c>
      <c r="G35" s="45">
        <v>45387</v>
      </c>
      <c r="H35" s="9" t="s">
        <v>219</v>
      </c>
      <c r="I35" s="9"/>
      <c r="J35" s="9"/>
      <c r="K35" s="9"/>
    </row>
    <row r="36" spans="1:11" ht="24.75" customHeight="1">
      <c r="A36" s="98" t="s">
        <v>41</v>
      </c>
      <c r="B36" s="103"/>
      <c r="C36" s="61">
        <v>10878</v>
      </c>
      <c r="D36" s="62">
        <v>0</v>
      </c>
      <c r="E36" s="61">
        <v>10878</v>
      </c>
      <c r="F36" s="59">
        <v>0</v>
      </c>
      <c r="G36" s="45">
        <v>9963</v>
      </c>
      <c r="H36" s="9" t="s">
        <v>27</v>
      </c>
      <c r="I36" s="9"/>
      <c r="J36" s="9"/>
      <c r="K36" s="9"/>
    </row>
    <row r="37" spans="1:11" ht="24.75" customHeight="1">
      <c r="A37" s="98" t="s">
        <v>47</v>
      </c>
      <c r="B37" s="96"/>
      <c r="C37" s="51">
        <v>40475</v>
      </c>
      <c r="D37" s="51">
        <v>27836</v>
      </c>
      <c r="E37" s="51">
        <v>12639</v>
      </c>
      <c r="F37" s="58">
        <v>1073240</v>
      </c>
      <c r="G37" s="77">
        <v>50466</v>
      </c>
      <c r="H37" s="9" t="s">
        <v>26</v>
      </c>
      <c r="I37" s="9"/>
      <c r="J37" s="9"/>
      <c r="K37" s="9"/>
    </row>
    <row r="38" spans="1:11" ht="24.75" customHeight="1">
      <c r="A38" s="98" t="s">
        <v>42</v>
      </c>
      <c r="B38" s="96"/>
      <c r="C38" s="57">
        <v>4579</v>
      </c>
      <c r="D38" s="59">
        <v>0</v>
      </c>
      <c r="E38" s="61">
        <v>4579</v>
      </c>
      <c r="F38" s="59">
        <v>0</v>
      </c>
      <c r="G38" s="63">
        <v>2689</v>
      </c>
      <c r="H38" s="9" t="s">
        <v>27</v>
      </c>
      <c r="I38" s="9"/>
      <c r="J38" s="9"/>
      <c r="K38" s="9"/>
    </row>
    <row r="39" spans="1:11" ht="24.75" customHeight="1">
      <c r="A39" s="98" t="s">
        <v>54</v>
      </c>
      <c r="B39" s="96"/>
      <c r="C39" s="61">
        <v>28333</v>
      </c>
      <c r="D39" s="68">
        <v>0</v>
      </c>
      <c r="E39" s="69">
        <v>28333</v>
      </c>
      <c r="F39" s="59">
        <v>0</v>
      </c>
      <c r="G39" s="45">
        <v>35326</v>
      </c>
      <c r="H39" s="9" t="s">
        <v>27</v>
      </c>
      <c r="I39" s="9"/>
      <c r="J39" s="9"/>
      <c r="K39" s="9"/>
    </row>
    <row r="40" spans="1:11" ht="24.75" customHeight="1">
      <c r="A40" s="98" t="s">
        <v>43</v>
      </c>
      <c r="B40" s="96"/>
      <c r="C40" s="51">
        <v>32380</v>
      </c>
      <c r="D40" s="74">
        <v>0</v>
      </c>
      <c r="E40" s="69">
        <v>32380</v>
      </c>
      <c r="F40" s="59">
        <v>0</v>
      </c>
      <c r="G40" s="30">
        <v>40373</v>
      </c>
      <c r="H40" s="9" t="s">
        <v>27</v>
      </c>
      <c r="I40" s="9"/>
      <c r="J40" s="9"/>
      <c r="K40" s="9"/>
    </row>
    <row r="41" spans="1:11" ht="24.75" customHeight="1">
      <c r="A41" s="98" t="s">
        <v>55</v>
      </c>
      <c r="B41" s="103"/>
      <c r="C41" s="51">
        <v>9266</v>
      </c>
      <c r="D41" s="51">
        <v>6619</v>
      </c>
      <c r="E41" s="51">
        <v>2647</v>
      </c>
      <c r="F41" s="58">
        <v>163805</v>
      </c>
      <c r="G41" s="41">
        <v>12341</v>
      </c>
      <c r="H41" s="9" t="s">
        <v>27</v>
      </c>
      <c r="I41" s="9"/>
      <c r="J41" s="9"/>
      <c r="K41" s="9"/>
    </row>
    <row r="42" spans="1:11" ht="24.75" customHeight="1">
      <c r="A42" s="98" t="s">
        <v>56</v>
      </c>
      <c r="B42" s="99"/>
      <c r="C42" s="57">
        <v>19532</v>
      </c>
      <c r="D42" s="74">
        <v>0</v>
      </c>
      <c r="E42" s="57">
        <v>19532</v>
      </c>
      <c r="F42" s="59">
        <v>0</v>
      </c>
      <c r="G42" s="45">
        <v>19034</v>
      </c>
      <c r="H42" s="9" t="s">
        <v>27</v>
      </c>
      <c r="I42" s="9"/>
      <c r="J42" s="9"/>
      <c r="K42" s="9"/>
    </row>
    <row r="43" spans="1:11" ht="24.75" customHeight="1">
      <c r="A43" s="98" t="s">
        <v>57</v>
      </c>
      <c r="B43" s="98"/>
      <c r="C43" s="46">
        <v>63094</v>
      </c>
      <c r="D43" s="46">
        <v>56464</v>
      </c>
      <c r="E43" s="46">
        <v>6630</v>
      </c>
      <c r="F43" s="58">
        <v>8204400</v>
      </c>
      <c r="G43" s="46">
        <v>79805</v>
      </c>
      <c r="H43" s="9" t="s">
        <v>27</v>
      </c>
      <c r="I43" s="9"/>
      <c r="J43" s="9"/>
      <c r="K43" s="9"/>
    </row>
    <row r="44" spans="1:11" ht="24.75" customHeight="1">
      <c r="A44" s="98" t="s">
        <v>58</v>
      </c>
      <c r="B44" s="98"/>
      <c r="C44" s="46">
        <v>35647</v>
      </c>
      <c r="D44" s="57">
        <v>32082</v>
      </c>
      <c r="E44" s="57">
        <v>3565</v>
      </c>
      <c r="F44" s="42">
        <v>9654584</v>
      </c>
      <c r="G44" s="45">
        <v>24085</v>
      </c>
      <c r="H44" s="9" t="s">
        <v>26</v>
      </c>
      <c r="I44" s="9"/>
      <c r="J44" s="9"/>
      <c r="K44" s="9"/>
    </row>
    <row r="45" spans="1:11" ht="24.75" customHeight="1">
      <c r="A45" s="3" t="s">
        <v>63</v>
      </c>
      <c r="B45" s="6"/>
      <c r="C45" s="6"/>
      <c r="D45" s="6"/>
      <c r="E45" s="6"/>
      <c r="F45" s="6"/>
      <c r="G45" s="6"/>
      <c r="H45" s="6"/>
      <c r="I45" s="6"/>
      <c r="J45" s="6"/>
      <c r="K45" s="7"/>
    </row>
    <row r="46" spans="1:11" ht="24.75" customHeight="1">
      <c r="A46" s="3" t="s">
        <v>64</v>
      </c>
      <c r="B46" s="6"/>
      <c r="C46" s="6"/>
      <c r="D46" s="6"/>
      <c r="E46" s="6"/>
      <c r="F46" s="6"/>
      <c r="G46" s="6"/>
      <c r="H46" s="6"/>
      <c r="I46" s="6"/>
      <c r="J46" s="6"/>
      <c r="K46" s="8" t="s">
        <v>247</v>
      </c>
    </row>
    <row r="47" spans="1:11" ht="24.75" customHeight="1">
      <c r="A47" s="3" t="s">
        <v>49</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248</v>
      </c>
      <c r="B49" s="1"/>
      <c r="C49" s="1"/>
      <c r="D49" s="31" t="s">
        <v>3</v>
      </c>
      <c r="E49" s="32"/>
      <c r="F49" s="33"/>
      <c r="G49" s="32" t="s">
        <v>249</v>
      </c>
      <c r="H49" s="32"/>
      <c r="I49" s="33"/>
      <c r="J49" s="5" t="s">
        <v>250</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C31" sqref="C31"/>
    </sheetView>
  </sheetViews>
  <sheetFormatPr defaultColWidth="9.00390625" defaultRowHeight="16.5"/>
  <cols>
    <col min="1" max="1" width="10.50390625" style="10" customWidth="1"/>
    <col min="2" max="2" width="13.00390625" style="10" customWidth="1"/>
    <col min="3" max="3" width="16.50390625" style="10" customWidth="1"/>
    <col min="4" max="4" width="19.00390625" style="10" customWidth="1"/>
    <col min="5" max="5" width="18.50390625" style="10" customWidth="1"/>
    <col min="6" max="6" width="19.50390625" style="28" customWidth="1"/>
    <col min="7" max="7" width="17.50390625" style="10" customWidth="1"/>
    <col min="8" max="8" width="11.50390625" style="10" customWidth="1"/>
    <col min="9" max="9" width="9.125" style="10" customWidth="1"/>
    <col min="10" max="10" width="14.50390625" style="10" customWidth="1"/>
    <col min="11" max="11" width="23.1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251</v>
      </c>
      <c r="B2" s="15" t="s">
        <v>252</v>
      </c>
      <c r="C2" s="15"/>
      <c r="D2" s="16" t="s">
        <v>253</v>
      </c>
      <c r="E2" s="16"/>
      <c r="F2" s="27"/>
      <c r="G2" s="16"/>
      <c r="H2" s="16"/>
      <c r="I2" s="16"/>
      <c r="J2" s="13" t="s">
        <v>2</v>
      </c>
      <c r="K2" s="17" t="s">
        <v>254</v>
      </c>
    </row>
    <row r="3" spans="1:11" ht="24" customHeight="1">
      <c r="A3" s="121" t="s">
        <v>255</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256</v>
      </c>
      <c r="F5" s="114"/>
      <c r="G5" s="114"/>
      <c r="H5" s="18"/>
      <c r="I5" s="18"/>
      <c r="J5" s="18"/>
      <c r="K5" s="19" t="s">
        <v>257</v>
      </c>
    </row>
    <row r="6" spans="1:11" s="14" customFormat="1" ht="24.75" customHeight="1">
      <c r="A6" s="126" t="s">
        <v>258</v>
      </c>
      <c r="B6" s="127"/>
      <c r="C6" s="124" t="s">
        <v>259</v>
      </c>
      <c r="D6" s="125"/>
      <c r="E6" s="125"/>
      <c r="F6" s="131" t="s">
        <v>260</v>
      </c>
      <c r="G6" s="115" t="s">
        <v>205</v>
      </c>
      <c r="H6" s="108" t="s">
        <v>261</v>
      </c>
      <c r="I6" s="109"/>
      <c r="J6" s="109"/>
      <c r="K6" s="109"/>
    </row>
    <row r="7" spans="1:11" s="14" customFormat="1" ht="24.75" customHeight="1">
      <c r="A7" s="128"/>
      <c r="B7" s="129"/>
      <c r="C7" s="21" t="s">
        <v>262</v>
      </c>
      <c r="D7" s="22" t="s">
        <v>263</v>
      </c>
      <c r="E7" s="20" t="s">
        <v>264</v>
      </c>
      <c r="F7" s="132"/>
      <c r="G7" s="116"/>
      <c r="H7" s="110"/>
      <c r="I7" s="111"/>
      <c r="J7" s="111"/>
      <c r="K7" s="111"/>
    </row>
    <row r="8" spans="1:11" s="14" customFormat="1" ht="24.75" customHeight="1">
      <c r="A8" s="114"/>
      <c r="B8" s="130"/>
      <c r="C8" s="53"/>
      <c r="D8" s="24" t="s">
        <v>265</v>
      </c>
      <c r="E8" s="24" t="s">
        <v>266</v>
      </c>
      <c r="F8" s="132"/>
      <c r="G8" s="116"/>
      <c r="H8" s="112"/>
      <c r="I8" s="113"/>
      <c r="J8" s="113"/>
      <c r="K8" s="113"/>
    </row>
    <row r="9" spans="1:11" ht="24.75" customHeight="1">
      <c r="A9" s="117" t="s">
        <v>267</v>
      </c>
      <c r="B9" s="118"/>
      <c r="C9" s="51">
        <f>SUM(C10:C44)</f>
        <v>894896</v>
      </c>
      <c r="D9" s="51">
        <f>SUM(D10:D44)</f>
        <v>468571</v>
      </c>
      <c r="E9" s="51">
        <f>SUM(E10:E44)</f>
        <v>426325</v>
      </c>
      <c r="F9" s="58">
        <f>SUM(F10:F44)</f>
        <v>54039735</v>
      </c>
      <c r="G9" s="45">
        <f>SUM(G10:G44)</f>
        <v>1012464</v>
      </c>
      <c r="H9" s="123"/>
      <c r="I9" s="123"/>
      <c r="J9" s="123"/>
      <c r="K9" s="123"/>
    </row>
    <row r="10" spans="1:11" ht="24.75" customHeight="1">
      <c r="A10" s="98" t="s">
        <v>268</v>
      </c>
      <c r="B10" s="120"/>
      <c r="C10" s="51">
        <v>61443</v>
      </c>
      <c r="D10" s="59">
        <v>0</v>
      </c>
      <c r="E10" s="51">
        <v>61443</v>
      </c>
      <c r="F10" s="59">
        <v>0</v>
      </c>
      <c r="G10" s="51">
        <v>81741</v>
      </c>
      <c r="H10" s="9" t="s">
        <v>269</v>
      </c>
      <c r="I10" s="16"/>
      <c r="J10" s="16"/>
      <c r="K10" s="16"/>
    </row>
    <row r="11" spans="1:11" ht="24.75" customHeight="1">
      <c r="A11" s="98" t="s">
        <v>270</v>
      </c>
      <c r="B11" s="120"/>
      <c r="C11" s="44" t="s">
        <v>271</v>
      </c>
      <c r="D11" s="44" t="s">
        <v>271</v>
      </c>
      <c r="E11" s="44" t="s">
        <v>271</v>
      </c>
      <c r="F11" s="44" t="s">
        <v>272</v>
      </c>
      <c r="G11" s="50" t="s">
        <v>273</v>
      </c>
      <c r="H11" s="119" t="s">
        <v>206</v>
      </c>
      <c r="I11" s="119"/>
      <c r="J11" s="119"/>
      <c r="K11" s="119"/>
    </row>
    <row r="12" spans="1:11" ht="24.75" customHeight="1">
      <c r="A12" s="98" t="s">
        <v>274</v>
      </c>
      <c r="B12" s="103"/>
      <c r="C12" s="51">
        <v>5513</v>
      </c>
      <c r="D12" s="59">
        <v>0</v>
      </c>
      <c r="E12" s="45">
        <v>5513</v>
      </c>
      <c r="F12" s="59">
        <v>0</v>
      </c>
      <c r="G12" s="41">
        <v>5735</v>
      </c>
      <c r="H12" s="100" t="s">
        <v>275</v>
      </c>
      <c r="I12" s="100"/>
      <c r="J12" s="9"/>
      <c r="K12" s="9"/>
    </row>
    <row r="13" spans="1:11" ht="24.75" customHeight="1">
      <c r="A13" s="98" t="s">
        <v>276</v>
      </c>
      <c r="B13" s="103"/>
      <c r="C13" s="61">
        <v>21635</v>
      </c>
      <c r="D13" s="61">
        <v>11522</v>
      </c>
      <c r="E13" s="61">
        <v>10113</v>
      </c>
      <c r="F13" s="58">
        <v>363752</v>
      </c>
      <c r="G13" s="45">
        <v>22260</v>
      </c>
      <c r="H13" s="100" t="s">
        <v>277</v>
      </c>
      <c r="I13" s="100"/>
      <c r="J13" s="9"/>
      <c r="K13" s="9"/>
    </row>
    <row r="14" spans="1:11" ht="24.75" customHeight="1">
      <c r="A14" s="98" t="s">
        <v>278</v>
      </c>
      <c r="B14" s="99"/>
      <c r="C14" s="57">
        <v>19510</v>
      </c>
      <c r="D14" s="59">
        <v>0</v>
      </c>
      <c r="E14" s="57">
        <v>19510</v>
      </c>
      <c r="F14" s="59">
        <v>0</v>
      </c>
      <c r="G14" s="45">
        <v>13730</v>
      </c>
      <c r="H14" s="9" t="s">
        <v>279</v>
      </c>
      <c r="I14" s="9"/>
      <c r="J14" s="9"/>
      <c r="K14" s="9"/>
    </row>
    <row r="15" spans="1:11" ht="24.75" customHeight="1">
      <c r="A15" s="106" t="s">
        <v>280</v>
      </c>
      <c r="B15" s="107"/>
      <c r="C15" s="30">
        <v>6647</v>
      </c>
      <c r="D15" s="51">
        <v>4594</v>
      </c>
      <c r="E15" s="51">
        <v>2053</v>
      </c>
      <c r="F15" s="42">
        <v>1282650</v>
      </c>
      <c r="G15" s="30">
        <v>7721</v>
      </c>
      <c r="H15" s="100" t="s">
        <v>281</v>
      </c>
      <c r="I15" s="104"/>
      <c r="J15" s="104"/>
      <c r="K15" s="104"/>
    </row>
    <row r="16" spans="1:11" ht="24.75" customHeight="1">
      <c r="A16" s="98" t="s">
        <v>282</v>
      </c>
      <c r="B16" s="103"/>
      <c r="C16" s="51">
        <v>17077</v>
      </c>
      <c r="D16" s="47">
        <v>0</v>
      </c>
      <c r="E16" s="51">
        <v>17077</v>
      </c>
      <c r="F16" s="43">
        <v>0</v>
      </c>
      <c r="G16" s="30">
        <v>9661</v>
      </c>
      <c r="H16" s="100" t="s">
        <v>283</v>
      </c>
      <c r="I16" s="100"/>
      <c r="J16" s="100"/>
      <c r="K16" s="100"/>
    </row>
    <row r="17" spans="1:11" ht="24.75" customHeight="1">
      <c r="A17" s="98" t="s">
        <v>207</v>
      </c>
      <c r="B17" s="99"/>
      <c r="C17" s="57">
        <v>1211</v>
      </c>
      <c r="D17" s="59">
        <v>0</v>
      </c>
      <c r="E17" s="57">
        <v>1211</v>
      </c>
      <c r="F17" s="59">
        <v>0</v>
      </c>
      <c r="G17" s="45">
        <v>2227</v>
      </c>
      <c r="H17" s="9" t="s">
        <v>208</v>
      </c>
      <c r="I17" s="9"/>
      <c r="J17" s="9"/>
      <c r="K17" s="9"/>
    </row>
    <row r="18" spans="1:11" ht="24.75" customHeight="1">
      <c r="A18" s="98" t="s">
        <v>284</v>
      </c>
      <c r="B18" s="99"/>
      <c r="C18" s="45">
        <v>21235</v>
      </c>
      <c r="D18" s="43">
        <v>0</v>
      </c>
      <c r="E18" s="45">
        <v>21235</v>
      </c>
      <c r="F18" s="71">
        <v>0</v>
      </c>
      <c r="G18" s="45">
        <v>19839</v>
      </c>
      <c r="H18" s="52" t="s">
        <v>285</v>
      </c>
      <c r="I18" s="9"/>
      <c r="J18" s="9"/>
      <c r="K18" s="9"/>
    </row>
    <row r="19" spans="1:11" ht="24.75" customHeight="1">
      <c r="A19" s="98" t="s">
        <v>286</v>
      </c>
      <c r="B19" s="99"/>
      <c r="C19" s="76" t="s">
        <v>287</v>
      </c>
      <c r="D19" s="44" t="s">
        <v>288</v>
      </c>
      <c r="E19" s="44" t="s">
        <v>289</v>
      </c>
      <c r="F19" s="44" t="s">
        <v>290</v>
      </c>
      <c r="G19" s="45">
        <v>9631</v>
      </c>
      <c r="H19" s="105" t="s">
        <v>291</v>
      </c>
      <c r="I19" s="105"/>
      <c r="J19" s="105"/>
      <c r="K19" s="105"/>
    </row>
    <row r="20" spans="1:11" ht="24.75" customHeight="1">
      <c r="A20" s="98" t="s">
        <v>292</v>
      </c>
      <c r="B20" s="98"/>
      <c r="C20" s="45">
        <v>53581</v>
      </c>
      <c r="D20" s="45">
        <v>44182</v>
      </c>
      <c r="E20" s="45">
        <v>9399</v>
      </c>
      <c r="F20" s="42">
        <v>1100325</v>
      </c>
      <c r="G20" s="45">
        <v>60204</v>
      </c>
      <c r="H20" s="100" t="s">
        <v>293</v>
      </c>
      <c r="I20" s="100"/>
      <c r="J20" s="100"/>
      <c r="K20" s="100"/>
    </row>
    <row r="21" spans="1:11" ht="24.75" customHeight="1">
      <c r="A21" s="96" t="s">
        <v>201</v>
      </c>
      <c r="B21" s="101"/>
      <c r="C21" s="76" t="s">
        <v>294</v>
      </c>
      <c r="D21" s="44" t="s">
        <v>295</v>
      </c>
      <c r="E21" s="44" t="s">
        <v>296</v>
      </c>
      <c r="F21" s="44" t="s">
        <v>155</v>
      </c>
      <c r="G21" s="45">
        <v>2070</v>
      </c>
      <c r="H21" s="139" t="s">
        <v>297</v>
      </c>
      <c r="I21" s="140"/>
      <c r="J21" s="140"/>
      <c r="K21" s="140"/>
    </row>
    <row r="22" spans="1:11" ht="24.75" customHeight="1">
      <c r="A22" s="96" t="s">
        <v>298</v>
      </c>
      <c r="B22" s="102"/>
      <c r="C22" s="61">
        <v>6780</v>
      </c>
      <c r="D22" s="61">
        <v>6541</v>
      </c>
      <c r="E22" s="61">
        <v>239</v>
      </c>
      <c r="F22" s="42">
        <v>507610</v>
      </c>
      <c r="G22" s="30">
        <v>5745</v>
      </c>
      <c r="H22" s="40" t="s">
        <v>299</v>
      </c>
      <c r="I22" s="9"/>
      <c r="J22" s="9"/>
      <c r="K22" s="9"/>
    </row>
    <row r="23" spans="1:11" ht="24.75" customHeight="1">
      <c r="A23" s="96" t="s">
        <v>300</v>
      </c>
      <c r="B23" s="97"/>
      <c r="C23" s="51">
        <v>10388</v>
      </c>
      <c r="D23" s="61">
        <v>10273</v>
      </c>
      <c r="E23" s="61">
        <v>115</v>
      </c>
      <c r="F23" s="58">
        <v>3865290</v>
      </c>
      <c r="G23" s="30">
        <v>8670</v>
      </c>
      <c r="H23" s="78"/>
      <c r="I23" s="9"/>
      <c r="J23" s="9"/>
      <c r="K23" s="9"/>
    </row>
    <row r="24" spans="1:11" ht="24.75" customHeight="1">
      <c r="A24" s="96" t="s">
        <v>301</v>
      </c>
      <c r="B24" s="101"/>
      <c r="C24" s="57">
        <v>25572</v>
      </c>
      <c r="D24" s="59">
        <v>0</v>
      </c>
      <c r="E24" s="57">
        <v>25572</v>
      </c>
      <c r="F24" s="62">
        <v>0</v>
      </c>
      <c r="G24" s="45">
        <v>24345</v>
      </c>
      <c r="H24" s="40" t="s">
        <v>302</v>
      </c>
      <c r="I24" s="9"/>
      <c r="J24" s="9"/>
      <c r="K24" s="9"/>
    </row>
    <row r="25" spans="1:11" ht="24.75" customHeight="1">
      <c r="A25" s="96" t="s">
        <v>303</v>
      </c>
      <c r="B25" s="135"/>
      <c r="C25" s="61">
        <v>16766</v>
      </c>
      <c r="D25" s="61">
        <v>9747</v>
      </c>
      <c r="E25" s="61">
        <v>7019</v>
      </c>
      <c r="F25" s="58">
        <v>1169660</v>
      </c>
      <c r="G25" s="45">
        <v>18439</v>
      </c>
      <c r="H25" s="40" t="s">
        <v>304</v>
      </c>
      <c r="I25" s="9"/>
      <c r="J25" s="9"/>
      <c r="K25" s="9"/>
    </row>
    <row r="26" spans="1:11" ht="24.75" customHeight="1">
      <c r="A26" s="96" t="s">
        <v>305</v>
      </c>
      <c r="B26" s="102"/>
      <c r="C26" s="61">
        <v>29832</v>
      </c>
      <c r="D26" s="61">
        <v>28023</v>
      </c>
      <c r="E26" s="61">
        <v>1809</v>
      </c>
      <c r="F26" s="58">
        <v>2866095</v>
      </c>
      <c r="G26" s="30">
        <v>28391</v>
      </c>
      <c r="H26" s="40" t="s">
        <v>299</v>
      </c>
      <c r="I26" s="9"/>
      <c r="J26" s="9"/>
      <c r="K26" s="9"/>
    </row>
    <row r="27" spans="1:11" ht="24.75" customHeight="1">
      <c r="A27" s="96" t="s">
        <v>306</v>
      </c>
      <c r="B27" s="138"/>
      <c r="C27" s="63">
        <v>18183</v>
      </c>
      <c r="D27" s="64">
        <v>0</v>
      </c>
      <c r="E27" s="63">
        <v>18183</v>
      </c>
      <c r="F27" s="65">
        <v>0</v>
      </c>
      <c r="G27" s="63">
        <v>20649</v>
      </c>
      <c r="H27" s="48" t="s">
        <v>302</v>
      </c>
      <c r="I27" s="39"/>
      <c r="J27" s="39"/>
      <c r="K27" s="39"/>
    </row>
    <row r="28" spans="1:11" ht="24.75" customHeight="1">
      <c r="A28" s="133" t="s">
        <v>307</v>
      </c>
      <c r="B28" s="134"/>
      <c r="C28" s="73" t="s">
        <v>308</v>
      </c>
      <c r="D28" s="73" t="s">
        <v>308</v>
      </c>
      <c r="E28" s="73" t="s">
        <v>308</v>
      </c>
      <c r="F28" s="73" t="s">
        <v>308</v>
      </c>
      <c r="G28" s="79" t="s">
        <v>308</v>
      </c>
      <c r="H28" s="66" t="s">
        <v>309</v>
      </c>
      <c r="I28" s="9"/>
      <c r="J28" s="9"/>
      <c r="K28" s="9"/>
    </row>
    <row r="29" spans="1:11" ht="24.75" customHeight="1">
      <c r="A29" s="96" t="s">
        <v>310</v>
      </c>
      <c r="B29" s="136"/>
      <c r="C29" s="45">
        <v>19422</v>
      </c>
      <c r="D29" s="45">
        <v>19021</v>
      </c>
      <c r="E29" s="45">
        <v>401</v>
      </c>
      <c r="F29" s="42">
        <v>1039014</v>
      </c>
      <c r="G29" s="45">
        <v>27385</v>
      </c>
      <c r="H29" s="40" t="s">
        <v>299</v>
      </c>
      <c r="I29" s="9"/>
      <c r="J29" s="9"/>
      <c r="K29" s="9"/>
    </row>
    <row r="30" spans="1:11" ht="24.75" customHeight="1">
      <c r="A30" s="96" t="s">
        <v>311</v>
      </c>
      <c r="B30" s="135"/>
      <c r="C30" s="51">
        <v>24287</v>
      </c>
      <c r="D30" s="30">
        <v>9362</v>
      </c>
      <c r="E30" s="30">
        <v>14925</v>
      </c>
      <c r="F30" s="58">
        <v>511686</v>
      </c>
      <c r="G30" s="54">
        <v>26602</v>
      </c>
      <c r="H30" s="9" t="s">
        <v>299</v>
      </c>
      <c r="I30" s="9"/>
      <c r="J30" s="9"/>
      <c r="K30" s="9"/>
    </row>
    <row r="31" spans="1:11" ht="24.75" customHeight="1">
      <c r="A31" s="96" t="s">
        <v>37</v>
      </c>
      <c r="B31" s="97"/>
      <c r="C31" s="51">
        <v>14642</v>
      </c>
      <c r="D31" s="30">
        <v>11009</v>
      </c>
      <c r="E31" s="30">
        <v>3633</v>
      </c>
      <c r="F31" s="58">
        <v>394750</v>
      </c>
      <c r="G31" s="54">
        <v>12969</v>
      </c>
      <c r="H31" s="9" t="s">
        <v>299</v>
      </c>
      <c r="I31" s="9"/>
      <c r="J31" s="9"/>
      <c r="K31" s="9"/>
    </row>
    <row r="32" spans="1:11" ht="24.75" customHeight="1">
      <c r="A32" s="98" t="s">
        <v>38</v>
      </c>
      <c r="B32" s="96"/>
      <c r="C32" s="51">
        <v>54626</v>
      </c>
      <c r="D32" s="67">
        <v>42782</v>
      </c>
      <c r="E32" s="67">
        <v>11844</v>
      </c>
      <c r="F32" s="58">
        <v>1697450</v>
      </c>
      <c r="G32" s="54">
        <v>54363</v>
      </c>
      <c r="H32" s="9" t="s">
        <v>299</v>
      </c>
      <c r="I32" s="9"/>
      <c r="J32" s="9"/>
      <c r="K32" s="9"/>
    </row>
    <row r="33" spans="1:11" ht="24.75" customHeight="1">
      <c r="A33" s="98" t="s">
        <v>39</v>
      </c>
      <c r="B33" s="96"/>
      <c r="C33" s="51">
        <v>42915</v>
      </c>
      <c r="D33" s="67">
        <v>32474</v>
      </c>
      <c r="E33" s="67">
        <v>10441</v>
      </c>
      <c r="F33" s="58">
        <v>1413290</v>
      </c>
      <c r="G33" s="54">
        <v>51638</v>
      </c>
      <c r="H33" s="9" t="s">
        <v>299</v>
      </c>
      <c r="I33" s="9"/>
      <c r="J33" s="9"/>
      <c r="K33" s="9"/>
    </row>
    <row r="34" spans="1:11" ht="24.75" customHeight="1">
      <c r="A34" s="98" t="s">
        <v>312</v>
      </c>
      <c r="B34" s="137"/>
      <c r="C34" s="57">
        <v>41239</v>
      </c>
      <c r="D34" s="57">
        <v>15668</v>
      </c>
      <c r="E34" s="57">
        <v>25571</v>
      </c>
      <c r="F34" s="58">
        <v>965150</v>
      </c>
      <c r="G34" s="45">
        <v>42306</v>
      </c>
      <c r="H34" s="9" t="s">
        <v>302</v>
      </c>
      <c r="I34" s="9"/>
      <c r="J34" s="9"/>
      <c r="K34" s="9"/>
    </row>
    <row r="35" spans="1:11" ht="24.75" customHeight="1">
      <c r="A35" s="98" t="s">
        <v>313</v>
      </c>
      <c r="B35" s="99"/>
      <c r="C35" s="45">
        <v>61129</v>
      </c>
      <c r="D35" s="45">
        <v>61129</v>
      </c>
      <c r="E35" s="43">
        <v>0</v>
      </c>
      <c r="F35" s="42">
        <v>12225800</v>
      </c>
      <c r="G35" s="45">
        <v>75731</v>
      </c>
      <c r="H35" s="9" t="s">
        <v>299</v>
      </c>
      <c r="I35" s="9"/>
      <c r="J35" s="9"/>
      <c r="K35" s="9"/>
    </row>
    <row r="36" spans="1:11" ht="24.75" customHeight="1">
      <c r="A36" s="98" t="s">
        <v>41</v>
      </c>
      <c r="B36" s="103"/>
      <c r="C36" s="61">
        <v>11578</v>
      </c>
      <c r="D36" s="59">
        <v>0</v>
      </c>
      <c r="E36" s="30">
        <v>11578</v>
      </c>
      <c r="F36" s="59">
        <v>0</v>
      </c>
      <c r="G36" s="30">
        <v>10164</v>
      </c>
      <c r="H36" s="9" t="s">
        <v>302</v>
      </c>
      <c r="I36" s="9"/>
      <c r="J36" s="9"/>
      <c r="K36" s="9"/>
    </row>
    <row r="37" spans="1:11" ht="24.75" customHeight="1">
      <c r="A37" s="98" t="s">
        <v>314</v>
      </c>
      <c r="B37" s="96"/>
      <c r="C37" s="51">
        <v>55813</v>
      </c>
      <c r="D37" s="61">
        <v>41149</v>
      </c>
      <c r="E37" s="61">
        <v>14664</v>
      </c>
      <c r="F37" s="58">
        <v>2081995</v>
      </c>
      <c r="G37" s="30">
        <v>62695</v>
      </c>
      <c r="H37" s="9" t="s">
        <v>299</v>
      </c>
      <c r="I37" s="9"/>
      <c r="J37" s="9"/>
      <c r="K37" s="9"/>
    </row>
    <row r="38" spans="1:11" ht="24.75" customHeight="1">
      <c r="A38" s="98" t="s">
        <v>42</v>
      </c>
      <c r="B38" s="96"/>
      <c r="C38" s="57">
        <v>5486</v>
      </c>
      <c r="D38" s="59">
        <v>0</v>
      </c>
      <c r="E38" s="61">
        <v>5486</v>
      </c>
      <c r="F38" s="59">
        <v>0</v>
      </c>
      <c r="G38" s="45">
        <v>4067</v>
      </c>
      <c r="H38" s="9" t="s">
        <v>302</v>
      </c>
      <c r="I38" s="9"/>
      <c r="J38" s="9"/>
      <c r="K38" s="9"/>
    </row>
    <row r="39" spans="1:11" ht="24.75" customHeight="1">
      <c r="A39" s="98" t="s">
        <v>315</v>
      </c>
      <c r="B39" s="96"/>
      <c r="C39" s="51">
        <v>39069</v>
      </c>
      <c r="D39" s="49">
        <v>0</v>
      </c>
      <c r="E39" s="46">
        <v>39069</v>
      </c>
      <c r="F39" s="59">
        <v>0</v>
      </c>
      <c r="G39" s="30">
        <v>43887</v>
      </c>
      <c r="H39" s="9" t="s">
        <v>302</v>
      </c>
      <c r="I39" s="9"/>
      <c r="J39" s="9"/>
      <c r="K39" s="9"/>
    </row>
    <row r="40" spans="1:11" ht="24.75" customHeight="1">
      <c r="A40" s="98" t="s">
        <v>43</v>
      </c>
      <c r="B40" s="96"/>
      <c r="C40" s="51">
        <v>44650</v>
      </c>
      <c r="D40" s="74">
        <v>0</v>
      </c>
      <c r="E40" s="54">
        <v>44650</v>
      </c>
      <c r="F40" s="59">
        <v>0</v>
      </c>
      <c r="G40" s="45">
        <v>50156</v>
      </c>
      <c r="H40" s="9" t="s">
        <v>302</v>
      </c>
      <c r="I40" s="9"/>
      <c r="J40" s="9"/>
      <c r="K40" s="9"/>
    </row>
    <row r="41" spans="1:11" ht="24.75" customHeight="1">
      <c r="A41" s="98" t="s">
        <v>316</v>
      </c>
      <c r="B41" s="103"/>
      <c r="C41" s="51">
        <v>20738</v>
      </c>
      <c r="D41" s="61">
        <v>14547</v>
      </c>
      <c r="E41" s="61">
        <v>6191</v>
      </c>
      <c r="F41" s="58">
        <v>358090</v>
      </c>
      <c r="G41" s="30">
        <v>19119</v>
      </c>
      <c r="H41" s="9" t="s">
        <v>302</v>
      </c>
      <c r="I41" s="9"/>
      <c r="J41" s="9"/>
      <c r="K41" s="9"/>
    </row>
    <row r="42" spans="1:11" ht="24.75" customHeight="1">
      <c r="A42" s="98" t="s">
        <v>317</v>
      </c>
      <c r="B42" s="99"/>
      <c r="C42" s="57">
        <v>25578</v>
      </c>
      <c r="D42" s="59">
        <v>0</v>
      </c>
      <c r="E42" s="57">
        <v>25578</v>
      </c>
      <c r="F42" s="59">
        <v>0</v>
      </c>
      <c r="G42" s="45">
        <v>27545</v>
      </c>
      <c r="H42" s="9" t="s">
        <v>302</v>
      </c>
      <c r="I42" s="9"/>
      <c r="J42" s="9"/>
      <c r="K42" s="9"/>
    </row>
    <row r="43" spans="1:11" ht="24.75" customHeight="1">
      <c r="A43" s="98" t="s">
        <v>318</v>
      </c>
      <c r="B43" s="98"/>
      <c r="C43" s="46">
        <v>82392</v>
      </c>
      <c r="D43" s="61">
        <v>72387</v>
      </c>
      <c r="E43" s="61">
        <v>10005</v>
      </c>
      <c r="F43" s="58">
        <v>10410540</v>
      </c>
      <c r="G43" s="46">
        <v>116991</v>
      </c>
      <c r="H43" s="9" t="s">
        <v>302</v>
      </c>
      <c r="I43" s="9"/>
      <c r="J43" s="9"/>
      <c r="K43" s="9"/>
    </row>
    <row r="44" spans="1:11" ht="24.75" customHeight="1">
      <c r="A44" s="98" t="s">
        <v>319</v>
      </c>
      <c r="B44" s="98"/>
      <c r="C44" s="46">
        <v>35959</v>
      </c>
      <c r="D44" s="57">
        <v>34161</v>
      </c>
      <c r="E44" s="57">
        <v>1798</v>
      </c>
      <c r="F44" s="42">
        <v>11786588</v>
      </c>
      <c r="G44" s="45">
        <v>45788</v>
      </c>
      <c r="H44" s="9" t="s">
        <v>299</v>
      </c>
      <c r="I44" s="9"/>
      <c r="J44" s="9"/>
      <c r="K44" s="9"/>
    </row>
    <row r="45" spans="1:11" ht="24.75" customHeight="1">
      <c r="A45" s="3" t="s">
        <v>320</v>
      </c>
      <c r="B45" s="6"/>
      <c r="C45" s="6"/>
      <c r="D45" s="6"/>
      <c r="E45" s="6"/>
      <c r="F45" s="6"/>
      <c r="G45" s="6"/>
      <c r="H45" s="6"/>
      <c r="I45" s="6"/>
      <c r="J45" s="6"/>
      <c r="K45" s="7"/>
    </row>
    <row r="46" spans="1:11" ht="24.75" customHeight="1">
      <c r="A46" s="3" t="s">
        <v>321</v>
      </c>
      <c r="B46" s="6"/>
      <c r="C46" s="6"/>
      <c r="D46" s="6"/>
      <c r="E46" s="6"/>
      <c r="F46" s="6"/>
      <c r="G46" s="6"/>
      <c r="H46" s="6"/>
      <c r="I46" s="6"/>
      <c r="J46" s="6"/>
      <c r="K46" s="8" t="s">
        <v>322</v>
      </c>
    </row>
    <row r="47" spans="1:11" ht="24.75" customHeight="1">
      <c r="A47" s="3" t="s">
        <v>323</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324</v>
      </c>
      <c r="B49" s="1"/>
      <c r="C49" s="1"/>
      <c r="D49" s="31" t="s">
        <v>3</v>
      </c>
      <c r="E49" s="32"/>
      <c r="F49" s="33"/>
      <c r="G49" s="32" t="s">
        <v>325</v>
      </c>
      <c r="H49" s="32"/>
      <c r="I49" s="33"/>
      <c r="J49" s="5" t="s">
        <v>326</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K14" sqref="K14"/>
    </sheetView>
  </sheetViews>
  <sheetFormatPr defaultColWidth="9.00390625" defaultRowHeight="16.5"/>
  <cols>
    <col min="1" max="1" width="10.50390625" style="10" customWidth="1"/>
    <col min="2" max="2" width="13.00390625" style="10" customWidth="1"/>
    <col min="3" max="3" width="16.50390625" style="10" customWidth="1"/>
    <col min="4" max="4" width="19.00390625" style="10" customWidth="1"/>
    <col min="5" max="5" width="18.50390625" style="10" customWidth="1"/>
    <col min="6" max="6" width="19.50390625" style="28" customWidth="1"/>
    <col min="7" max="7" width="17.50390625" style="10" customWidth="1"/>
    <col min="8" max="8" width="11.50390625" style="10" customWidth="1"/>
    <col min="9" max="9" width="9.125" style="10" customWidth="1"/>
    <col min="10" max="10" width="14.50390625" style="10" customWidth="1"/>
    <col min="11" max="11" width="24.50390625" style="10" customWidth="1"/>
    <col min="12" max="16384" width="9.00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138</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327</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785495</v>
      </c>
      <c r="D9" s="51">
        <f>SUM(D10:D44)</f>
        <v>397812</v>
      </c>
      <c r="E9" s="51">
        <f>SUM(E10:E44)</f>
        <v>387683</v>
      </c>
      <c r="F9" s="58">
        <f>SUM(F10:F44)</f>
        <v>43794017</v>
      </c>
      <c r="G9" s="45">
        <v>1070950</v>
      </c>
      <c r="H9" s="123"/>
      <c r="I9" s="123"/>
      <c r="J9" s="123"/>
      <c r="K9" s="123"/>
    </row>
    <row r="10" spans="1:11" ht="24.75" customHeight="1">
      <c r="A10" s="98" t="s">
        <v>151</v>
      </c>
      <c r="B10" s="120"/>
      <c r="C10" s="51">
        <v>65566</v>
      </c>
      <c r="D10" s="59">
        <v>0</v>
      </c>
      <c r="E10" s="51">
        <v>65566</v>
      </c>
      <c r="F10" s="59">
        <v>0</v>
      </c>
      <c r="G10" s="51">
        <v>86292</v>
      </c>
      <c r="H10" s="9" t="s">
        <v>152</v>
      </c>
      <c r="I10" s="16"/>
      <c r="J10" s="16"/>
      <c r="K10" s="16"/>
    </row>
    <row r="11" spans="1:11" ht="24.75" customHeight="1">
      <c r="A11" s="98" t="s">
        <v>153</v>
      </c>
      <c r="B11" s="120"/>
      <c r="C11" s="44" t="s">
        <v>155</v>
      </c>
      <c r="D11" s="44" t="s">
        <v>155</v>
      </c>
      <c r="E11" s="44" t="s">
        <v>155</v>
      </c>
      <c r="F11" s="44" t="s">
        <v>155</v>
      </c>
      <c r="G11" s="50" t="s">
        <v>131</v>
      </c>
      <c r="H11" s="119" t="s">
        <v>156</v>
      </c>
      <c r="I11" s="119"/>
      <c r="J11" s="119"/>
      <c r="K11" s="119"/>
    </row>
    <row r="12" spans="1:11" ht="24.75" customHeight="1">
      <c r="A12" s="98" t="s">
        <v>157</v>
      </c>
      <c r="B12" s="103"/>
      <c r="C12" s="51">
        <v>4293</v>
      </c>
      <c r="D12" s="59">
        <v>0</v>
      </c>
      <c r="E12" s="45">
        <v>4293</v>
      </c>
      <c r="F12" s="59">
        <v>0</v>
      </c>
      <c r="G12" s="41">
        <v>4750</v>
      </c>
      <c r="H12" s="100" t="s">
        <v>158</v>
      </c>
      <c r="I12" s="100"/>
      <c r="J12" s="9"/>
      <c r="K12" s="9"/>
    </row>
    <row r="13" spans="1:11" ht="24.75" customHeight="1">
      <c r="A13" s="98" t="s">
        <v>159</v>
      </c>
      <c r="B13" s="103"/>
      <c r="C13" s="61">
        <v>15120</v>
      </c>
      <c r="D13" s="61">
        <v>7866</v>
      </c>
      <c r="E13" s="61">
        <v>7254</v>
      </c>
      <c r="F13" s="58">
        <v>239094</v>
      </c>
      <c r="G13" s="45">
        <v>22104</v>
      </c>
      <c r="H13" s="100" t="s">
        <v>158</v>
      </c>
      <c r="I13" s="100"/>
      <c r="J13" s="9"/>
      <c r="K13" s="9"/>
    </row>
    <row r="14" spans="1:11" ht="24.75" customHeight="1">
      <c r="A14" s="98" t="s">
        <v>160</v>
      </c>
      <c r="B14" s="99"/>
      <c r="C14" s="57">
        <v>14420</v>
      </c>
      <c r="D14" s="59">
        <v>0</v>
      </c>
      <c r="E14" s="57">
        <v>14420</v>
      </c>
      <c r="F14" s="59">
        <v>0</v>
      </c>
      <c r="G14" s="45">
        <v>13830</v>
      </c>
      <c r="H14" s="9" t="s">
        <v>161</v>
      </c>
      <c r="I14" s="9"/>
      <c r="J14" s="9"/>
      <c r="K14" s="9"/>
    </row>
    <row r="15" spans="1:11" ht="24.75" customHeight="1">
      <c r="A15" s="106" t="s">
        <v>162</v>
      </c>
      <c r="B15" s="107"/>
      <c r="C15" s="30">
        <v>5807</v>
      </c>
      <c r="D15" s="51">
        <v>3979</v>
      </c>
      <c r="E15" s="51">
        <v>1828</v>
      </c>
      <c r="F15" s="42">
        <v>1085250</v>
      </c>
      <c r="G15" s="30">
        <v>8477</v>
      </c>
      <c r="H15" s="100" t="s">
        <v>163</v>
      </c>
      <c r="I15" s="104"/>
      <c r="J15" s="104"/>
      <c r="K15" s="104"/>
    </row>
    <row r="16" spans="1:11" ht="24.75" customHeight="1">
      <c r="A16" s="98" t="s">
        <v>164</v>
      </c>
      <c r="B16" s="103"/>
      <c r="C16" s="51">
        <v>12386</v>
      </c>
      <c r="D16" s="47">
        <v>0</v>
      </c>
      <c r="E16" s="51">
        <v>12386</v>
      </c>
      <c r="F16" s="43">
        <v>0</v>
      </c>
      <c r="G16" s="30">
        <v>11323</v>
      </c>
      <c r="H16" s="100" t="s">
        <v>165</v>
      </c>
      <c r="I16" s="100"/>
      <c r="J16" s="100"/>
      <c r="K16" s="100"/>
    </row>
    <row r="17" spans="1:11" ht="24.75" customHeight="1">
      <c r="A17" s="98" t="s">
        <v>166</v>
      </c>
      <c r="B17" s="99"/>
      <c r="C17" s="57">
        <v>907</v>
      </c>
      <c r="D17" s="59">
        <v>0</v>
      </c>
      <c r="E17" s="57">
        <v>907</v>
      </c>
      <c r="F17" s="59">
        <v>0</v>
      </c>
      <c r="G17" s="45">
        <v>1868</v>
      </c>
      <c r="H17" s="9" t="s">
        <v>161</v>
      </c>
      <c r="I17" s="9"/>
      <c r="J17" s="9"/>
      <c r="K17" s="9"/>
    </row>
    <row r="18" spans="1:11" ht="24.75" customHeight="1">
      <c r="A18" s="98" t="s">
        <v>167</v>
      </c>
      <c r="B18" s="99"/>
      <c r="C18" s="45">
        <v>16632</v>
      </c>
      <c r="D18" s="43">
        <v>0</v>
      </c>
      <c r="E18" s="45">
        <v>16632</v>
      </c>
      <c r="F18" s="71">
        <v>0</v>
      </c>
      <c r="G18" s="45">
        <v>22709</v>
      </c>
      <c r="H18" s="52" t="s">
        <v>168</v>
      </c>
      <c r="I18" s="9"/>
      <c r="J18" s="9"/>
      <c r="K18" s="9"/>
    </row>
    <row r="19" spans="1:11" ht="24.75" customHeight="1">
      <c r="A19" s="98" t="s">
        <v>169</v>
      </c>
      <c r="B19" s="99"/>
      <c r="C19" s="76" t="s">
        <v>155</v>
      </c>
      <c r="D19" s="44" t="s">
        <v>155</v>
      </c>
      <c r="E19" s="44" t="s">
        <v>155</v>
      </c>
      <c r="F19" s="44" t="s">
        <v>155</v>
      </c>
      <c r="G19" s="45">
        <v>4943</v>
      </c>
      <c r="H19" s="105" t="s">
        <v>170</v>
      </c>
      <c r="I19" s="105"/>
      <c r="J19" s="105"/>
      <c r="K19" s="105"/>
    </row>
    <row r="20" spans="1:11" ht="24.75" customHeight="1">
      <c r="A20" s="98" t="s">
        <v>171</v>
      </c>
      <c r="B20" s="98"/>
      <c r="C20" s="45">
        <v>41876</v>
      </c>
      <c r="D20" s="45">
        <v>34998</v>
      </c>
      <c r="E20" s="45">
        <v>6878</v>
      </c>
      <c r="F20" s="42">
        <v>871600</v>
      </c>
      <c r="G20" s="45">
        <v>63047</v>
      </c>
      <c r="H20" s="100" t="s">
        <v>156</v>
      </c>
      <c r="I20" s="100"/>
      <c r="J20" s="100"/>
      <c r="K20" s="100"/>
    </row>
    <row r="21" spans="1:11" ht="24.75" customHeight="1">
      <c r="A21" s="96" t="s">
        <v>172</v>
      </c>
      <c r="B21" s="101"/>
      <c r="C21" s="76" t="s">
        <v>155</v>
      </c>
      <c r="D21" s="44" t="s">
        <v>155</v>
      </c>
      <c r="E21" s="44" t="s">
        <v>155</v>
      </c>
      <c r="F21" s="44" t="s">
        <v>155</v>
      </c>
      <c r="G21" s="45">
        <v>2004</v>
      </c>
      <c r="H21" s="139" t="s">
        <v>173</v>
      </c>
      <c r="I21" s="140"/>
      <c r="J21" s="140"/>
      <c r="K21" s="140"/>
    </row>
    <row r="22" spans="1:11" ht="24.75" customHeight="1">
      <c r="A22" s="96" t="s">
        <v>174</v>
      </c>
      <c r="B22" s="102"/>
      <c r="C22" s="61">
        <v>5066</v>
      </c>
      <c r="D22" s="61">
        <v>4887</v>
      </c>
      <c r="E22" s="61">
        <v>179</v>
      </c>
      <c r="F22" s="42">
        <v>341660</v>
      </c>
      <c r="G22" s="30">
        <v>5993</v>
      </c>
      <c r="H22" s="40" t="s">
        <v>163</v>
      </c>
      <c r="I22" s="9"/>
      <c r="J22" s="9"/>
      <c r="K22" s="9"/>
    </row>
    <row r="23" spans="1:11" ht="24.75" customHeight="1">
      <c r="A23" s="96" t="s">
        <v>175</v>
      </c>
      <c r="B23" s="97"/>
      <c r="C23" s="51">
        <v>7787</v>
      </c>
      <c r="D23" s="61">
        <v>7704</v>
      </c>
      <c r="E23" s="61">
        <v>83</v>
      </c>
      <c r="F23" s="58">
        <v>2937950</v>
      </c>
      <c r="G23" s="30">
        <v>8977</v>
      </c>
      <c r="H23" s="40" t="s">
        <v>163</v>
      </c>
      <c r="I23" s="9"/>
      <c r="J23" s="9"/>
      <c r="K23" s="9"/>
    </row>
    <row r="24" spans="1:11" ht="24.75" customHeight="1">
      <c r="A24" s="96" t="s">
        <v>176</v>
      </c>
      <c r="B24" s="101"/>
      <c r="C24" s="57">
        <v>29000</v>
      </c>
      <c r="D24" s="59">
        <v>0</v>
      </c>
      <c r="E24" s="57">
        <v>29000</v>
      </c>
      <c r="F24" s="62">
        <v>0</v>
      </c>
      <c r="G24" s="45">
        <v>27068</v>
      </c>
      <c r="H24" s="40" t="s">
        <v>161</v>
      </c>
      <c r="I24" s="9"/>
      <c r="J24" s="9"/>
      <c r="K24" s="9"/>
    </row>
    <row r="25" spans="1:11" ht="24.75" customHeight="1">
      <c r="A25" s="96" t="s">
        <v>177</v>
      </c>
      <c r="B25" s="135"/>
      <c r="C25" s="61">
        <v>15294</v>
      </c>
      <c r="D25" s="61">
        <v>9997</v>
      </c>
      <c r="E25" s="61">
        <v>5297</v>
      </c>
      <c r="F25" s="58">
        <v>1169660</v>
      </c>
      <c r="G25" s="30">
        <v>19072</v>
      </c>
      <c r="H25" s="40" t="s">
        <v>163</v>
      </c>
      <c r="I25" s="9"/>
      <c r="J25" s="9"/>
      <c r="K25" s="9"/>
    </row>
    <row r="26" spans="1:11" ht="24.75" customHeight="1">
      <c r="A26" s="96" t="s">
        <v>178</v>
      </c>
      <c r="B26" s="102"/>
      <c r="C26" s="61">
        <v>20786</v>
      </c>
      <c r="D26" s="61">
        <v>19561</v>
      </c>
      <c r="E26" s="61">
        <v>1225</v>
      </c>
      <c r="F26" s="58">
        <v>1949730</v>
      </c>
      <c r="G26" s="30">
        <v>27943</v>
      </c>
      <c r="H26" s="40" t="s">
        <v>163</v>
      </c>
      <c r="I26" s="9"/>
      <c r="J26" s="9"/>
      <c r="K26" s="9"/>
    </row>
    <row r="27" spans="1:11" ht="24.75" customHeight="1">
      <c r="A27" s="96" t="s">
        <v>179</v>
      </c>
      <c r="B27" s="138"/>
      <c r="C27" s="63">
        <v>14910</v>
      </c>
      <c r="D27" s="64">
        <v>0</v>
      </c>
      <c r="E27" s="63">
        <v>14910</v>
      </c>
      <c r="F27" s="65">
        <v>0</v>
      </c>
      <c r="G27" s="63">
        <v>24708</v>
      </c>
      <c r="H27" s="48" t="s">
        <v>161</v>
      </c>
      <c r="I27" s="39"/>
      <c r="J27" s="39"/>
      <c r="K27" s="39"/>
    </row>
    <row r="28" spans="1:11" ht="24.75" customHeight="1">
      <c r="A28" s="133" t="s">
        <v>180</v>
      </c>
      <c r="B28" s="134"/>
      <c r="C28" s="73" t="s">
        <v>154</v>
      </c>
      <c r="D28" s="73" t="s">
        <v>154</v>
      </c>
      <c r="E28" s="73" t="s">
        <v>154</v>
      </c>
      <c r="F28" s="73" t="s">
        <v>154</v>
      </c>
      <c r="G28" s="73" t="s">
        <v>131</v>
      </c>
      <c r="H28" s="66" t="s">
        <v>181</v>
      </c>
      <c r="I28" s="9"/>
      <c r="J28" s="9"/>
      <c r="K28" s="9"/>
    </row>
    <row r="29" spans="1:11" ht="24.75" customHeight="1">
      <c r="A29" s="96" t="s">
        <v>182</v>
      </c>
      <c r="B29" s="136"/>
      <c r="C29" s="45">
        <v>16739</v>
      </c>
      <c r="D29" s="45">
        <v>16055</v>
      </c>
      <c r="E29" s="45">
        <v>684</v>
      </c>
      <c r="F29" s="42">
        <v>787590</v>
      </c>
      <c r="G29" s="45">
        <v>27844</v>
      </c>
      <c r="H29" s="40" t="s">
        <v>163</v>
      </c>
      <c r="I29" s="9"/>
      <c r="J29" s="9"/>
      <c r="K29" s="9"/>
    </row>
    <row r="30" spans="1:11" ht="24.75" customHeight="1">
      <c r="A30" s="96" t="s">
        <v>183</v>
      </c>
      <c r="B30" s="135"/>
      <c r="C30" s="51">
        <v>17921</v>
      </c>
      <c r="D30" s="30">
        <v>6039</v>
      </c>
      <c r="E30" s="30">
        <v>11882</v>
      </c>
      <c r="F30" s="58">
        <v>324522</v>
      </c>
      <c r="G30" s="54">
        <v>26187</v>
      </c>
      <c r="H30" s="9" t="s">
        <v>163</v>
      </c>
      <c r="I30" s="9"/>
      <c r="J30" s="9"/>
      <c r="K30" s="9"/>
    </row>
    <row r="31" spans="1:11" ht="24.75" customHeight="1">
      <c r="A31" s="96" t="s">
        <v>37</v>
      </c>
      <c r="B31" s="136"/>
      <c r="C31" s="45">
        <v>13223</v>
      </c>
      <c r="D31" s="30">
        <v>10173</v>
      </c>
      <c r="E31" s="30">
        <v>3050</v>
      </c>
      <c r="F31" s="58">
        <v>356355</v>
      </c>
      <c r="G31" s="54">
        <v>15001</v>
      </c>
      <c r="H31" s="9" t="s">
        <v>163</v>
      </c>
      <c r="I31" s="9"/>
      <c r="J31" s="9"/>
      <c r="K31" s="9"/>
    </row>
    <row r="32" spans="1:11" ht="24.75" customHeight="1">
      <c r="A32" s="98" t="s">
        <v>38</v>
      </c>
      <c r="B32" s="98"/>
      <c r="C32" s="45">
        <v>49518</v>
      </c>
      <c r="D32" s="30">
        <v>39182</v>
      </c>
      <c r="E32" s="30">
        <v>10336</v>
      </c>
      <c r="F32" s="58">
        <v>1513160</v>
      </c>
      <c r="G32" s="54">
        <v>61059</v>
      </c>
      <c r="H32" s="9" t="s">
        <v>163</v>
      </c>
      <c r="I32" s="9"/>
      <c r="J32" s="9"/>
      <c r="K32" s="9"/>
    </row>
    <row r="33" spans="1:11" ht="24.75" customHeight="1">
      <c r="A33" s="98" t="s">
        <v>39</v>
      </c>
      <c r="B33" s="98"/>
      <c r="C33" s="45">
        <v>37094</v>
      </c>
      <c r="D33" s="30">
        <v>29258</v>
      </c>
      <c r="E33" s="30">
        <v>7836</v>
      </c>
      <c r="F33" s="58">
        <v>1199280</v>
      </c>
      <c r="G33" s="54">
        <v>57186</v>
      </c>
      <c r="H33" s="9" t="s">
        <v>163</v>
      </c>
      <c r="I33" s="9"/>
      <c r="J33" s="9"/>
      <c r="K33" s="9"/>
    </row>
    <row r="34" spans="1:11" ht="24.75" customHeight="1">
      <c r="A34" s="98" t="s">
        <v>184</v>
      </c>
      <c r="B34" s="137"/>
      <c r="C34" s="57">
        <v>38238</v>
      </c>
      <c r="D34" s="57">
        <v>14510</v>
      </c>
      <c r="E34" s="57">
        <v>23728</v>
      </c>
      <c r="F34" s="58">
        <v>865840</v>
      </c>
      <c r="G34" s="45">
        <v>43029</v>
      </c>
      <c r="H34" s="9" t="s">
        <v>161</v>
      </c>
      <c r="I34" s="9"/>
      <c r="J34" s="9"/>
      <c r="K34" s="9"/>
    </row>
    <row r="35" spans="1:11" ht="24.75" customHeight="1">
      <c r="A35" s="98" t="s">
        <v>185</v>
      </c>
      <c r="B35" s="99"/>
      <c r="C35" s="45">
        <v>43936</v>
      </c>
      <c r="D35" s="45">
        <v>43936</v>
      </c>
      <c r="E35" s="43">
        <v>0</v>
      </c>
      <c r="F35" s="42">
        <v>8787200</v>
      </c>
      <c r="G35" s="45">
        <v>70328</v>
      </c>
      <c r="H35" s="9" t="s">
        <v>163</v>
      </c>
      <c r="I35" s="9"/>
      <c r="J35" s="9"/>
      <c r="K35" s="9"/>
    </row>
    <row r="36" spans="1:11" ht="24.75" customHeight="1">
      <c r="A36" s="98" t="s">
        <v>41</v>
      </c>
      <c r="B36" s="103"/>
      <c r="C36" s="45">
        <v>11799</v>
      </c>
      <c r="D36" s="43">
        <v>0</v>
      </c>
      <c r="E36" s="45">
        <v>11799</v>
      </c>
      <c r="F36" s="59">
        <v>0</v>
      </c>
      <c r="G36" s="30">
        <v>11486</v>
      </c>
      <c r="H36" s="9" t="s">
        <v>161</v>
      </c>
      <c r="I36" s="9"/>
      <c r="J36" s="9"/>
      <c r="K36" s="9"/>
    </row>
    <row r="37" spans="1:11" ht="24.75" customHeight="1">
      <c r="A37" s="98" t="s">
        <v>186</v>
      </c>
      <c r="B37" s="96"/>
      <c r="C37" s="51">
        <v>53245</v>
      </c>
      <c r="D37" s="51">
        <v>40079</v>
      </c>
      <c r="E37" s="51">
        <v>13166</v>
      </c>
      <c r="F37" s="58">
        <v>1866240</v>
      </c>
      <c r="G37" s="30">
        <v>70633</v>
      </c>
      <c r="H37" s="9" t="s">
        <v>163</v>
      </c>
      <c r="I37" s="9"/>
      <c r="J37" s="9"/>
      <c r="K37" s="9"/>
    </row>
    <row r="38" spans="1:11" ht="24.75" customHeight="1">
      <c r="A38" s="98" t="s">
        <v>42</v>
      </c>
      <c r="B38" s="96"/>
      <c r="C38" s="57">
        <v>5167</v>
      </c>
      <c r="D38" s="59">
        <v>0</v>
      </c>
      <c r="E38" s="61">
        <v>5167</v>
      </c>
      <c r="F38" s="59">
        <v>0</v>
      </c>
      <c r="G38" s="45">
        <v>4691</v>
      </c>
      <c r="H38" s="9" t="s">
        <v>161</v>
      </c>
      <c r="I38" s="9"/>
      <c r="J38" s="9"/>
      <c r="K38" s="9"/>
    </row>
    <row r="39" spans="1:11" ht="24.75" customHeight="1">
      <c r="A39" s="98" t="s">
        <v>187</v>
      </c>
      <c r="B39" s="96"/>
      <c r="C39" s="51">
        <v>37272</v>
      </c>
      <c r="D39" s="49">
        <v>0</v>
      </c>
      <c r="E39" s="46">
        <v>37272</v>
      </c>
      <c r="F39" s="59">
        <v>0</v>
      </c>
      <c r="G39" s="30">
        <v>49443</v>
      </c>
      <c r="H39" s="9" t="s">
        <v>161</v>
      </c>
      <c r="I39" s="9"/>
      <c r="J39" s="9"/>
      <c r="K39" s="9"/>
    </row>
    <row r="40" spans="1:11" ht="24.75" customHeight="1">
      <c r="A40" s="98" t="s">
        <v>43</v>
      </c>
      <c r="B40" s="96"/>
      <c r="C40" s="51">
        <v>42596</v>
      </c>
      <c r="D40" s="74">
        <v>0</v>
      </c>
      <c r="E40" s="54">
        <v>42596</v>
      </c>
      <c r="F40" s="59">
        <v>0</v>
      </c>
      <c r="G40" s="45">
        <v>56506</v>
      </c>
      <c r="H40" s="9" t="s">
        <v>161</v>
      </c>
      <c r="I40" s="9"/>
      <c r="J40" s="9"/>
      <c r="K40" s="9"/>
    </row>
    <row r="41" spans="1:11" ht="24.75" customHeight="1">
      <c r="A41" s="98" t="s">
        <v>188</v>
      </c>
      <c r="B41" s="103"/>
      <c r="C41" s="51">
        <v>21366</v>
      </c>
      <c r="D41" s="51">
        <v>14735</v>
      </c>
      <c r="E41" s="51">
        <v>6631</v>
      </c>
      <c r="F41" s="58">
        <v>362095</v>
      </c>
      <c r="G41" s="30">
        <v>20164</v>
      </c>
      <c r="H41" s="9" t="s">
        <v>161</v>
      </c>
      <c r="I41" s="9"/>
      <c r="J41" s="9"/>
      <c r="K41" s="9"/>
    </row>
    <row r="42" spans="1:11" ht="24.75" customHeight="1">
      <c r="A42" s="98" t="s">
        <v>189</v>
      </c>
      <c r="B42" s="99"/>
      <c r="C42" s="57">
        <v>24620</v>
      </c>
      <c r="D42" s="47">
        <v>0</v>
      </c>
      <c r="E42" s="57">
        <v>24620</v>
      </c>
      <c r="F42" s="59">
        <v>0</v>
      </c>
      <c r="G42" s="45">
        <v>32670</v>
      </c>
      <c r="H42" s="9" t="s">
        <v>161</v>
      </c>
      <c r="I42" s="9"/>
      <c r="J42" s="9"/>
      <c r="K42" s="9"/>
    </row>
    <row r="43" spans="1:11" ht="24.75" customHeight="1">
      <c r="A43" s="98" t="s">
        <v>190</v>
      </c>
      <c r="B43" s="98"/>
      <c r="C43" s="46">
        <v>74006</v>
      </c>
      <c r="D43" s="51">
        <v>67394</v>
      </c>
      <c r="E43" s="51">
        <v>6612</v>
      </c>
      <c r="F43" s="58">
        <v>9684030</v>
      </c>
      <c r="G43" s="46">
        <v>117267</v>
      </c>
      <c r="H43" s="9" t="s">
        <v>161</v>
      </c>
      <c r="I43" s="9"/>
      <c r="J43" s="9"/>
      <c r="K43" s="9"/>
    </row>
    <row r="44" spans="1:11" ht="24.75" customHeight="1">
      <c r="A44" s="98" t="s">
        <v>191</v>
      </c>
      <c r="B44" s="98"/>
      <c r="C44" s="46">
        <v>28905</v>
      </c>
      <c r="D44" s="57">
        <v>27459</v>
      </c>
      <c r="E44" s="57">
        <v>1446</v>
      </c>
      <c r="F44" s="42">
        <v>9452761</v>
      </c>
      <c r="G44" s="45">
        <v>52348</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328</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D9" sqref="D9"/>
    </sheetView>
  </sheetViews>
  <sheetFormatPr defaultColWidth="8.75390625" defaultRowHeight="16.5"/>
  <cols>
    <col min="1" max="1" width="10.50390625" style="10" customWidth="1"/>
    <col min="2" max="2" width="13.00390625" style="10" customWidth="1"/>
    <col min="3" max="3" width="16.50390625" style="10" customWidth="1"/>
    <col min="4" max="4" width="19.00390625" style="10" customWidth="1"/>
    <col min="5" max="5" width="18.50390625" style="10" customWidth="1"/>
    <col min="6" max="6" width="19.50390625" style="28" customWidth="1"/>
    <col min="7" max="7" width="17.50390625" style="10" customWidth="1"/>
    <col min="8" max="8" width="11.50390625" style="10" customWidth="1"/>
    <col min="9" max="9" width="9.125" style="10" customWidth="1"/>
    <col min="10" max="10" width="14.50390625" style="10" customWidth="1"/>
    <col min="11" max="11" width="23.125" style="10" customWidth="1"/>
    <col min="12" max="16384" width="8.75390625" style="10" customWidth="1"/>
  </cols>
  <sheetData>
    <row r="1" spans="1:11" s="14" customFormat="1" ht="15.75">
      <c r="A1" s="11" t="s">
        <v>0</v>
      </c>
      <c r="B1" s="12"/>
      <c r="C1" s="12"/>
      <c r="D1" s="12"/>
      <c r="E1" s="12"/>
      <c r="F1" s="26"/>
      <c r="G1" s="12"/>
      <c r="H1" s="12"/>
      <c r="I1" s="12"/>
      <c r="J1" s="13" t="s">
        <v>1</v>
      </c>
      <c r="K1" s="13" t="s">
        <v>133</v>
      </c>
    </row>
    <row r="2" spans="1:11" s="14" customFormat="1" ht="15.75">
      <c r="A2" s="11" t="s">
        <v>134</v>
      </c>
      <c r="B2" s="15" t="s">
        <v>135</v>
      </c>
      <c r="C2" s="15"/>
      <c r="D2" s="16" t="s">
        <v>136</v>
      </c>
      <c r="E2" s="16"/>
      <c r="F2" s="27"/>
      <c r="G2" s="16"/>
      <c r="H2" s="16"/>
      <c r="I2" s="16"/>
      <c r="J2" s="13" t="s">
        <v>2</v>
      </c>
      <c r="K2" s="17" t="s">
        <v>137</v>
      </c>
    </row>
    <row r="3" spans="1:11" ht="24" customHeight="1">
      <c r="A3" s="121" t="s">
        <v>329</v>
      </c>
      <c r="B3" s="122"/>
      <c r="C3" s="122"/>
      <c r="D3" s="122"/>
      <c r="E3" s="122"/>
      <c r="F3" s="122"/>
      <c r="G3" s="122"/>
      <c r="H3" s="122"/>
      <c r="I3" s="122"/>
      <c r="J3" s="122"/>
      <c r="K3" s="122"/>
    </row>
    <row r="4" spans="1:10" ht="9" customHeight="1">
      <c r="A4" s="12"/>
      <c r="B4" s="12"/>
      <c r="C4" s="12"/>
      <c r="D4" s="12"/>
      <c r="E4" s="12"/>
      <c r="F4" s="26"/>
      <c r="G4" s="12"/>
      <c r="H4" s="12"/>
      <c r="I4" s="12"/>
      <c r="J4" s="12"/>
    </row>
    <row r="5" spans="2:11" ht="19.5">
      <c r="B5" s="18"/>
      <c r="C5" s="18"/>
      <c r="D5" s="18"/>
      <c r="E5" s="114" t="s">
        <v>330</v>
      </c>
      <c r="F5" s="114"/>
      <c r="G5" s="114"/>
      <c r="H5" s="18"/>
      <c r="I5" s="18"/>
      <c r="J5" s="18"/>
      <c r="K5" s="19" t="s">
        <v>139</v>
      </c>
    </row>
    <row r="6" spans="1:11" s="14" customFormat="1" ht="24.75" customHeight="1">
      <c r="A6" s="126" t="s">
        <v>140</v>
      </c>
      <c r="B6" s="127"/>
      <c r="C6" s="124" t="s">
        <v>141</v>
      </c>
      <c r="D6" s="125"/>
      <c r="E6" s="125"/>
      <c r="F6" s="131" t="s">
        <v>142</v>
      </c>
      <c r="G6" s="115" t="s">
        <v>143</v>
      </c>
      <c r="H6" s="108" t="s">
        <v>144</v>
      </c>
      <c r="I6" s="109"/>
      <c r="J6" s="109"/>
      <c r="K6" s="109"/>
    </row>
    <row r="7" spans="1:11" s="14" customFormat="1" ht="24.75" customHeight="1">
      <c r="A7" s="128"/>
      <c r="B7" s="129"/>
      <c r="C7" s="21" t="s">
        <v>145</v>
      </c>
      <c r="D7" s="22" t="s">
        <v>146</v>
      </c>
      <c r="E7" s="20" t="s">
        <v>147</v>
      </c>
      <c r="F7" s="132"/>
      <c r="G7" s="116"/>
      <c r="H7" s="110"/>
      <c r="I7" s="111"/>
      <c r="J7" s="111"/>
      <c r="K7" s="111"/>
    </row>
    <row r="8" spans="1:11" s="14" customFormat="1" ht="24.75" customHeight="1">
      <c r="A8" s="114"/>
      <c r="B8" s="130"/>
      <c r="C8" s="53"/>
      <c r="D8" s="24" t="s">
        <v>148</v>
      </c>
      <c r="E8" s="24" t="s">
        <v>149</v>
      </c>
      <c r="F8" s="132"/>
      <c r="G8" s="116"/>
      <c r="H8" s="112"/>
      <c r="I8" s="113"/>
      <c r="J8" s="113"/>
      <c r="K8" s="113"/>
    </row>
    <row r="9" spans="1:11" ht="24.75" customHeight="1">
      <c r="A9" s="117" t="s">
        <v>150</v>
      </c>
      <c r="B9" s="118"/>
      <c r="C9" s="51">
        <f>SUM(C10:C44)</f>
        <v>738104</v>
      </c>
      <c r="D9" s="51">
        <f>SUM(D10:D44)</f>
        <v>337904</v>
      </c>
      <c r="E9" s="51">
        <f>SUM(E10:E44)</f>
        <v>400200</v>
      </c>
      <c r="F9" s="58">
        <f>SUM(F10:F44)</f>
        <v>38157614</v>
      </c>
      <c r="G9" s="80">
        <v>816210</v>
      </c>
      <c r="H9" s="123"/>
      <c r="I9" s="123"/>
      <c r="J9" s="123"/>
      <c r="K9" s="123"/>
    </row>
    <row r="10" spans="1:11" ht="24.75" customHeight="1">
      <c r="A10" s="98" t="s">
        <v>151</v>
      </c>
      <c r="B10" s="120"/>
      <c r="C10" s="51">
        <v>75946</v>
      </c>
      <c r="D10" s="59">
        <v>0</v>
      </c>
      <c r="E10" s="51">
        <v>75946</v>
      </c>
      <c r="F10" s="59">
        <v>0</v>
      </c>
      <c r="G10" s="56">
        <v>92028</v>
      </c>
      <c r="H10" s="9" t="s">
        <v>152</v>
      </c>
      <c r="I10" s="16"/>
      <c r="J10" s="16"/>
      <c r="K10" s="16"/>
    </row>
    <row r="11" spans="1:11" ht="24.75" customHeight="1">
      <c r="A11" s="98" t="s">
        <v>153</v>
      </c>
      <c r="B11" s="120"/>
      <c r="C11" s="44" t="s">
        <v>155</v>
      </c>
      <c r="D11" s="44" t="s">
        <v>155</v>
      </c>
      <c r="E11" s="44" t="s">
        <v>155</v>
      </c>
      <c r="F11" s="44" t="s">
        <v>155</v>
      </c>
      <c r="G11" s="81" t="s">
        <v>131</v>
      </c>
      <c r="H11" s="119" t="s">
        <v>156</v>
      </c>
      <c r="I11" s="119"/>
      <c r="J11" s="119"/>
      <c r="K11" s="119"/>
    </row>
    <row r="12" spans="1:11" ht="24.75" customHeight="1">
      <c r="A12" s="98" t="s">
        <v>157</v>
      </c>
      <c r="B12" s="103"/>
      <c r="C12" s="51">
        <v>5025</v>
      </c>
      <c r="D12" s="59">
        <v>0</v>
      </c>
      <c r="E12" s="45">
        <v>5025</v>
      </c>
      <c r="F12" s="59">
        <v>0</v>
      </c>
      <c r="G12" s="82">
        <v>5162</v>
      </c>
      <c r="H12" s="100" t="s">
        <v>158</v>
      </c>
      <c r="I12" s="100"/>
      <c r="J12" s="9"/>
      <c r="K12" s="9"/>
    </row>
    <row r="13" spans="1:11" ht="24.75" customHeight="1">
      <c r="A13" s="98" t="s">
        <v>159</v>
      </c>
      <c r="B13" s="103"/>
      <c r="C13" s="61">
        <v>24762</v>
      </c>
      <c r="D13" s="61">
        <v>11137</v>
      </c>
      <c r="E13" s="61">
        <v>13625</v>
      </c>
      <c r="F13" s="58">
        <v>359367</v>
      </c>
      <c r="G13" s="80">
        <v>24305</v>
      </c>
      <c r="H13" s="100" t="s">
        <v>158</v>
      </c>
      <c r="I13" s="100"/>
      <c r="J13" s="9"/>
      <c r="K13" s="9"/>
    </row>
    <row r="14" spans="1:11" ht="24.75" customHeight="1">
      <c r="A14" s="98" t="s">
        <v>160</v>
      </c>
      <c r="B14" s="99"/>
      <c r="C14" s="57">
        <v>20409</v>
      </c>
      <c r="D14" s="59">
        <v>0</v>
      </c>
      <c r="E14" s="57">
        <v>20409</v>
      </c>
      <c r="F14" s="59">
        <v>0</v>
      </c>
      <c r="G14" s="80">
        <v>17510</v>
      </c>
      <c r="H14" s="9" t="s">
        <v>161</v>
      </c>
      <c r="I14" s="9"/>
      <c r="J14" s="9"/>
      <c r="K14" s="9"/>
    </row>
    <row r="15" spans="1:11" ht="24.75" customHeight="1">
      <c r="A15" s="106" t="s">
        <v>162</v>
      </c>
      <c r="B15" s="107"/>
      <c r="C15" s="30">
        <v>4943</v>
      </c>
      <c r="D15" s="51">
        <v>3579</v>
      </c>
      <c r="E15" s="51">
        <v>1364</v>
      </c>
      <c r="F15" s="42">
        <v>981940</v>
      </c>
      <c r="G15" s="56">
        <v>5476</v>
      </c>
      <c r="H15" s="100" t="s">
        <v>163</v>
      </c>
      <c r="I15" s="104"/>
      <c r="J15" s="104"/>
      <c r="K15" s="104"/>
    </row>
    <row r="16" spans="1:11" ht="24.75" customHeight="1">
      <c r="A16" s="98" t="s">
        <v>164</v>
      </c>
      <c r="B16" s="103"/>
      <c r="C16" s="51">
        <v>15722</v>
      </c>
      <c r="D16" s="47">
        <v>0</v>
      </c>
      <c r="E16" s="51">
        <v>15722</v>
      </c>
      <c r="F16" s="43">
        <v>0</v>
      </c>
      <c r="G16" s="56">
        <v>6501</v>
      </c>
      <c r="H16" s="100" t="s">
        <v>165</v>
      </c>
      <c r="I16" s="100"/>
      <c r="J16" s="100"/>
      <c r="K16" s="100"/>
    </row>
    <row r="17" spans="1:11" ht="24.75" customHeight="1">
      <c r="A17" s="98" t="s">
        <v>166</v>
      </c>
      <c r="B17" s="99"/>
      <c r="C17" s="57">
        <v>1322</v>
      </c>
      <c r="D17" s="59">
        <v>0</v>
      </c>
      <c r="E17" s="57">
        <v>1322</v>
      </c>
      <c r="F17" s="59">
        <v>0</v>
      </c>
      <c r="G17" s="80">
        <v>1528</v>
      </c>
      <c r="H17" s="9" t="s">
        <v>161</v>
      </c>
      <c r="I17" s="9"/>
      <c r="J17" s="9"/>
      <c r="K17" s="9"/>
    </row>
    <row r="18" spans="1:11" ht="24.75" customHeight="1">
      <c r="A18" s="98" t="s">
        <v>167</v>
      </c>
      <c r="B18" s="99"/>
      <c r="C18" s="45">
        <v>16597</v>
      </c>
      <c r="D18" s="43">
        <v>0</v>
      </c>
      <c r="E18" s="45">
        <v>16597</v>
      </c>
      <c r="F18" s="71">
        <v>0</v>
      </c>
      <c r="G18" s="80">
        <v>12226</v>
      </c>
      <c r="H18" s="52" t="s">
        <v>168</v>
      </c>
      <c r="I18" s="9"/>
      <c r="J18" s="9"/>
      <c r="K18" s="9"/>
    </row>
    <row r="19" spans="1:11" ht="24.75" customHeight="1">
      <c r="A19" s="98" t="s">
        <v>169</v>
      </c>
      <c r="B19" s="99"/>
      <c r="C19" s="76" t="s">
        <v>155</v>
      </c>
      <c r="D19" s="44" t="s">
        <v>155</v>
      </c>
      <c r="E19" s="44" t="s">
        <v>155</v>
      </c>
      <c r="F19" s="44" t="s">
        <v>155</v>
      </c>
      <c r="G19" s="55" t="s">
        <v>131</v>
      </c>
      <c r="H19" s="105" t="s">
        <v>170</v>
      </c>
      <c r="I19" s="105"/>
      <c r="J19" s="105"/>
      <c r="K19" s="105"/>
    </row>
    <row r="20" spans="1:11" ht="24.75" customHeight="1">
      <c r="A20" s="98" t="s">
        <v>171</v>
      </c>
      <c r="B20" s="98"/>
      <c r="C20" s="45">
        <v>35366</v>
      </c>
      <c r="D20" s="57">
        <v>28798</v>
      </c>
      <c r="E20" s="57">
        <v>6568</v>
      </c>
      <c r="F20" s="42">
        <v>717250</v>
      </c>
      <c r="G20" s="80">
        <v>42496</v>
      </c>
      <c r="H20" s="100" t="s">
        <v>156</v>
      </c>
      <c r="I20" s="100"/>
      <c r="J20" s="100"/>
      <c r="K20" s="100"/>
    </row>
    <row r="21" spans="1:11" ht="24.75" customHeight="1">
      <c r="A21" s="96" t="s">
        <v>172</v>
      </c>
      <c r="B21" s="101"/>
      <c r="C21" s="76" t="s">
        <v>155</v>
      </c>
      <c r="D21" s="44" t="s">
        <v>155</v>
      </c>
      <c r="E21" s="44" t="s">
        <v>155</v>
      </c>
      <c r="F21" s="44" t="s">
        <v>155</v>
      </c>
      <c r="G21" s="80">
        <v>1922</v>
      </c>
      <c r="H21" s="139" t="s">
        <v>173</v>
      </c>
      <c r="I21" s="140"/>
      <c r="J21" s="140"/>
      <c r="K21" s="140"/>
    </row>
    <row r="22" spans="1:11" ht="24.75" customHeight="1">
      <c r="A22" s="96" t="s">
        <v>174</v>
      </c>
      <c r="B22" s="102"/>
      <c r="C22" s="61">
        <v>2943</v>
      </c>
      <c r="D22" s="61">
        <v>2781</v>
      </c>
      <c r="E22" s="61">
        <v>162</v>
      </c>
      <c r="F22" s="42">
        <v>197260</v>
      </c>
      <c r="G22" s="83">
        <v>3179</v>
      </c>
      <c r="H22" s="40" t="s">
        <v>163</v>
      </c>
      <c r="I22" s="9"/>
      <c r="J22" s="9"/>
      <c r="K22" s="9"/>
    </row>
    <row r="23" spans="1:11" ht="24.75" customHeight="1">
      <c r="A23" s="96" t="s">
        <v>175</v>
      </c>
      <c r="B23" s="97"/>
      <c r="C23" s="51">
        <v>8277</v>
      </c>
      <c r="D23" s="61">
        <v>8169</v>
      </c>
      <c r="E23" s="61">
        <v>108</v>
      </c>
      <c r="F23" s="58">
        <v>3180990</v>
      </c>
      <c r="G23" s="83">
        <v>10172</v>
      </c>
      <c r="H23" s="78"/>
      <c r="I23" s="9"/>
      <c r="J23" s="9"/>
      <c r="K23" s="9"/>
    </row>
    <row r="24" spans="1:11" ht="24.75" customHeight="1">
      <c r="A24" s="96" t="s">
        <v>176</v>
      </c>
      <c r="B24" s="101"/>
      <c r="C24" s="57">
        <v>23414</v>
      </c>
      <c r="D24" s="59">
        <v>0</v>
      </c>
      <c r="E24" s="57">
        <v>23414</v>
      </c>
      <c r="F24" s="62">
        <v>0</v>
      </c>
      <c r="G24" s="80">
        <v>17245</v>
      </c>
      <c r="H24" s="40" t="s">
        <v>161</v>
      </c>
      <c r="I24" s="9"/>
      <c r="J24" s="9"/>
      <c r="K24" s="9"/>
    </row>
    <row r="25" spans="1:11" ht="24.75" customHeight="1">
      <c r="A25" s="96" t="s">
        <v>177</v>
      </c>
      <c r="B25" s="135"/>
      <c r="C25" s="61">
        <v>12609</v>
      </c>
      <c r="D25" s="61">
        <v>7780</v>
      </c>
      <c r="E25" s="61">
        <v>4829</v>
      </c>
      <c r="F25" s="58">
        <v>933570</v>
      </c>
      <c r="G25" s="56">
        <v>12725</v>
      </c>
      <c r="H25" s="40" t="s">
        <v>163</v>
      </c>
      <c r="I25" s="9"/>
      <c r="J25" s="9"/>
      <c r="K25" s="9"/>
    </row>
    <row r="26" spans="1:11" ht="24.75" customHeight="1">
      <c r="A26" s="96" t="s">
        <v>178</v>
      </c>
      <c r="B26" s="102"/>
      <c r="C26" s="61">
        <v>15659</v>
      </c>
      <c r="D26" s="61">
        <v>13638</v>
      </c>
      <c r="E26" s="61">
        <v>2021</v>
      </c>
      <c r="F26" s="58">
        <v>1406640</v>
      </c>
      <c r="G26" s="56">
        <v>20812</v>
      </c>
      <c r="H26" s="40" t="s">
        <v>163</v>
      </c>
      <c r="I26" s="9"/>
      <c r="J26" s="9"/>
      <c r="K26" s="9"/>
    </row>
    <row r="27" spans="1:11" ht="24.75" customHeight="1">
      <c r="A27" s="96" t="s">
        <v>179</v>
      </c>
      <c r="B27" s="138"/>
      <c r="C27" s="63">
        <v>18012</v>
      </c>
      <c r="D27" s="64">
        <v>0</v>
      </c>
      <c r="E27" s="63">
        <v>18012</v>
      </c>
      <c r="F27" s="65">
        <v>0</v>
      </c>
      <c r="G27" s="84">
        <v>25327</v>
      </c>
      <c r="H27" s="48" t="s">
        <v>161</v>
      </c>
      <c r="I27" s="39"/>
      <c r="J27" s="39"/>
      <c r="K27" s="39"/>
    </row>
    <row r="28" spans="1:11" ht="24.75" customHeight="1">
      <c r="A28" s="133" t="s">
        <v>180</v>
      </c>
      <c r="B28" s="134"/>
      <c r="C28" s="73" t="s">
        <v>154</v>
      </c>
      <c r="D28" s="73" t="s">
        <v>154</v>
      </c>
      <c r="E28" s="73" t="s">
        <v>154</v>
      </c>
      <c r="F28" s="73" t="s">
        <v>154</v>
      </c>
      <c r="G28" s="55" t="s">
        <v>131</v>
      </c>
      <c r="H28" s="66" t="s">
        <v>181</v>
      </c>
      <c r="I28" s="9"/>
      <c r="J28" s="9"/>
      <c r="K28" s="9"/>
    </row>
    <row r="29" spans="1:11" ht="24.75" customHeight="1">
      <c r="A29" s="96" t="s">
        <v>182</v>
      </c>
      <c r="B29" s="136"/>
      <c r="C29" s="45">
        <v>23115</v>
      </c>
      <c r="D29" s="45">
        <v>22597</v>
      </c>
      <c r="E29" s="45">
        <v>518</v>
      </c>
      <c r="F29" s="85">
        <v>1293781</v>
      </c>
      <c r="G29" s="80">
        <v>21467</v>
      </c>
      <c r="H29" s="40" t="s">
        <v>163</v>
      </c>
      <c r="I29" s="9"/>
      <c r="J29" s="9"/>
      <c r="K29" s="9"/>
    </row>
    <row r="30" spans="1:11" ht="24.75" customHeight="1">
      <c r="A30" s="96" t="s">
        <v>183</v>
      </c>
      <c r="B30" s="135"/>
      <c r="C30" s="51">
        <v>28672</v>
      </c>
      <c r="D30" s="30">
        <v>11687</v>
      </c>
      <c r="E30" s="30">
        <v>16985</v>
      </c>
      <c r="F30" s="58">
        <v>644770</v>
      </c>
      <c r="G30" s="54">
        <v>32302</v>
      </c>
      <c r="H30" s="9" t="s">
        <v>163</v>
      </c>
      <c r="I30" s="9"/>
      <c r="J30" s="9"/>
      <c r="K30" s="9"/>
    </row>
    <row r="31" spans="1:11" ht="24.75" customHeight="1">
      <c r="A31" s="96" t="s">
        <v>37</v>
      </c>
      <c r="B31" s="136"/>
      <c r="C31" s="67">
        <v>10498</v>
      </c>
      <c r="D31" s="51">
        <v>7396</v>
      </c>
      <c r="E31" s="51">
        <v>3102</v>
      </c>
      <c r="F31" s="58">
        <v>261725</v>
      </c>
      <c r="G31" s="54">
        <v>10545</v>
      </c>
      <c r="H31" s="9" t="s">
        <v>163</v>
      </c>
      <c r="I31" s="9"/>
      <c r="J31" s="9"/>
      <c r="K31" s="9"/>
    </row>
    <row r="32" spans="1:11" ht="24.75" customHeight="1">
      <c r="A32" s="98" t="s">
        <v>38</v>
      </c>
      <c r="B32" s="98"/>
      <c r="C32" s="67">
        <v>43105</v>
      </c>
      <c r="D32" s="51">
        <v>30288</v>
      </c>
      <c r="E32" s="51">
        <v>12817</v>
      </c>
      <c r="F32" s="58">
        <v>1207850</v>
      </c>
      <c r="G32" s="54">
        <v>42807</v>
      </c>
      <c r="H32" s="9" t="s">
        <v>163</v>
      </c>
      <c r="I32" s="9"/>
      <c r="J32" s="9"/>
      <c r="K32" s="9"/>
    </row>
    <row r="33" spans="1:11" ht="24.75" customHeight="1">
      <c r="A33" s="98" t="s">
        <v>39</v>
      </c>
      <c r="B33" s="98"/>
      <c r="C33" s="67">
        <v>32439</v>
      </c>
      <c r="D33" s="51">
        <v>23204</v>
      </c>
      <c r="E33" s="51">
        <v>9235</v>
      </c>
      <c r="F33" s="58">
        <v>1018450</v>
      </c>
      <c r="G33" s="54">
        <v>36272</v>
      </c>
      <c r="H33" s="9" t="s">
        <v>163</v>
      </c>
      <c r="I33" s="9"/>
      <c r="J33" s="9"/>
      <c r="K33" s="9"/>
    </row>
    <row r="34" spans="1:11" ht="24.75" customHeight="1">
      <c r="A34" s="98" t="s">
        <v>184</v>
      </c>
      <c r="B34" s="137"/>
      <c r="C34" s="57">
        <v>33391</v>
      </c>
      <c r="D34" s="57">
        <v>7691</v>
      </c>
      <c r="E34" s="57">
        <v>25700</v>
      </c>
      <c r="F34" s="58">
        <v>519730</v>
      </c>
      <c r="G34" s="80">
        <v>34221</v>
      </c>
      <c r="H34" s="9" t="s">
        <v>161</v>
      </c>
      <c r="I34" s="9"/>
      <c r="J34" s="9"/>
      <c r="K34" s="9"/>
    </row>
    <row r="35" spans="1:11" ht="24.75" customHeight="1">
      <c r="A35" s="98" t="s">
        <v>185</v>
      </c>
      <c r="B35" s="99"/>
      <c r="C35" s="45">
        <v>42664</v>
      </c>
      <c r="D35" s="45">
        <v>42664</v>
      </c>
      <c r="E35" s="43">
        <v>0</v>
      </c>
      <c r="F35" s="42">
        <v>8532800</v>
      </c>
      <c r="G35" s="80">
        <v>46734</v>
      </c>
      <c r="H35" s="9" t="s">
        <v>163</v>
      </c>
      <c r="I35" s="9"/>
      <c r="J35" s="9"/>
      <c r="K35" s="9"/>
    </row>
    <row r="36" spans="1:11" ht="24.75" customHeight="1">
      <c r="A36" s="98" t="s">
        <v>41</v>
      </c>
      <c r="B36" s="103"/>
      <c r="C36" s="45">
        <v>12394</v>
      </c>
      <c r="D36" s="43">
        <v>0</v>
      </c>
      <c r="E36" s="45">
        <v>12394</v>
      </c>
      <c r="F36" s="59">
        <v>0</v>
      </c>
      <c r="G36" s="56">
        <v>10213</v>
      </c>
      <c r="H36" s="9" t="s">
        <v>161</v>
      </c>
      <c r="I36" s="9"/>
      <c r="J36" s="9"/>
      <c r="K36" s="9"/>
    </row>
    <row r="37" spans="1:11" ht="24.75" customHeight="1">
      <c r="A37" s="98" t="s">
        <v>186</v>
      </c>
      <c r="B37" s="96"/>
      <c r="C37" s="51">
        <v>42872</v>
      </c>
      <c r="D37" s="51">
        <v>28663</v>
      </c>
      <c r="E37" s="51">
        <v>14209</v>
      </c>
      <c r="F37" s="58">
        <v>1261430</v>
      </c>
      <c r="G37" s="56">
        <v>56335</v>
      </c>
      <c r="H37" s="9" t="s">
        <v>163</v>
      </c>
      <c r="I37" s="9"/>
      <c r="J37" s="9"/>
      <c r="K37" s="9"/>
    </row>
    <row r="38" spans="1:11" ht="24.75" customHeight="1">
      <c r="A38" s="98" t="s">
        <v>42</v>
      </c>
      <c r="B38" s="96"/>
      <c r="C38" s="57">
        <v>5479</v>
      </c>
      <c r="D38" s="59">
        <v>0</v>
      </c>
      <c r="E38" s="61">
        <v>5479</v>
      </c>
      <c r="F38" s="59">
        <v>0</v>
      </c>
      <c r="G38" s="80">
        <v>4407</v>
      </c>
      <c r="H38" s="9" t="s">
        <v>161</v>
      </c>
      <c r="I38" s="9"/>
      <c r="J38" s="9"/>
      <c r="K38" s="9"/>
    </row>
    <row r="39" spans="1:11" ht="24.75" customHeight="1">
      <c r="A39" s="98" t="s">
        <v>187</v>
      </c>
      <c r="B39" s="96"/>
      <c r="C39" s="51">
        <v>30010</v>
      </c>
      <c r="D39" s="49">
        <v>0</v>
      </c>
      <c r="E39" s="46">
        <v>30010</v>
      </c>
      <c r="F39" s="59">
        <v>0</v>
      </c>
      <c r="G39" s="56">
        <v>39435</v>
      </c>
      <c r="H39" s="9" t="s">
        <v>161</v>
      </c>
      <c r="I39" s="9"/>
      <c r="J39" s="9"/>
      <c r="K39" s="9"/>
    </row>
    <row r="40" spans="1:11" ht="24.75" customHeight="1">
      <c r="A40" s="98" t="s">
        <v>43</v>
      </c>
      <c r="B40" s="96"/>
      <c r="C40" s="51">
        <v>34298</v>
      </c>
      <c r="D40" s="74">
        <v>0</v>
      </c>
      <c r="E40" s="46">
        <v>34298</v>
      </c>
      <c r="F40" s="59">
        <v>0</v>
      </c>
      <c r="G40" s="80">
        <v>45068</v>
      </c>
      <c r="H40" s="9" t="s">
        <v>161</v>
      </c>
      <c r="I40" s="9"/>
      <c r="J40" s="9"/>
      <c r="K40" s="9"/>
    </row>
    <row r="41" spans="1:11" ht="24.75" customHeight="1">
      <c r="A41" s="98" t="s">
        <v>188</v>
      </c>
      <c r="B41" s="103"/>
      <c r="C41" s="51">
        <v>14157</v>
      </c>
      <c r="D41" s="51">
        <v>9888</v>
      </c>
      <c r="E41" s="51">
        <v>4269</v>
      </c>
      <c r="F41" s="58">
        <v>240815</v>
      </c>
      <c r="G41" s="56">
        <v>10922</v>
      </c>
      <c r="H41" s="9" t="s">
        <v>161</v>
      </c>
      <c r="I41" s="9"/>
      <c r="J41" s="9"/>
      <c r="K41" s="9"/>
    </row>
    <row r="42" spans="1:11" ht="24.75" customHeight="1">
      <c r="A42" s="98" t="s">
        <v>189</v>
      </c>
      <c r="B42" s="99"/>
      <c r="C42" s="57">
        <v>18498</v>
      </c>
      <c r="D42" s="47">
        <v>0</v>
      </c>
      <c r="E42" s="57">
        <v>18498</v>
      </c>
      <c r="F42" s="59">
        <v>0</v>
      </c>
      <c r="G42" s="80">
        <v>19532</v>
      </c>
      <c r="H42" s="9" t="s">
        <v>161</v>
      </c>
      <c r="I42" s="9"/>
      <c r="J42" s="9"/>
      <c r="K42" s="9"/>
    </row>
    <row r="43" spans="1:11" ht="24.75" customHeight="1">
      <c r="A43" s="98" t="s">
        <v>190</v>
      </c>
      <c r="B43" s="98"/>
      <c r="C43" s="46">
        <v>64812</v>
      </c>
      <c r="D43" s="57">
        <v>58285</v>
      </c>
      <c r="E43" s="57">
        <v>6527</v>
      </c>
      <c r="F43" s="58">
        <v>8308760</v>
      </c>
      <c r="G43" s="86">
        <v>79256</v>
      </c>
      <c r="H43" s="9" t="s">
        <v>161</v>
      </c>
      <c r="I43" s="9"/>
      <c r="J43" s="9"/>
      <c r="K43" s="9"/>
    </row>
    <row r="44" spans="1:11" ht="24.75" customHeight="1">
      <c r="A44" s="98" t="s">
        <v>191</v>
      </c>
      <c r="B44" s="98"/>
      <c r="C44" s="46">
        <v>20694</v>
      </c>
      <c r="D44" s="57">
        <v>19659</v>
      </c>
      <c r="E44" s="57">
        <v>1035</v>
      </c>
      <c r="F44" s="42">
        <v>7090486</v>
      </c>
      <c r="G44" s="80">
        <v>28080</v>
      </c>
      <c r="H44" s="9" t="s">
        <v>163</v>
      </c>
      <c r="I44" s="9"/>
      <c r="J44" s="9"/>
      <c r="K44" s="9"/>
    </row>
    <row r="45" spans="1:11" ht="24.75" customHeight="1">
      <c r="A45" s="3" t="s">
        <v>192</v>
      </c>
      <c r="B45" s="6"/>
      <c r="C45" s="6"/>
      <c r="D45" s="6"/>
      <c r="E45" s="6"/>
      <c r="F45" s="6"/>
      <c r="G45" s="6"/>
      <c r="H45" s="6"/>
      <c r="I45" s="6"/>
      <c r="J45" s="6"/>
      <c r="K45" s="7"/>
    </row>
    <row r="46" spans="1:11" ht="24.75" customHeight="1">
      <c r="A46" s="3" t="s">
        <v>193</v>
      </c>
      <c r="B46" s="6"/>
      <c r="C46" s="6"/>
      <c r="D46" s="6"/>
      <c r="E46" s="6"/>
      <c r="F46" s="6"/>
      <c r="G46" s="6"/>
      <c r="H46" s="6"/>
      <c r="I46" s="6"/>
      <c r="J46" s="6"/>
      <c r="K46" s="8" t="s">
        <v>331</v>
      </c>
    </row>
    <row r="47" spans="1:11" ht="24.75" customHeight="1">
      <c r="A47" s="3" t="s">
        <v>194</v>
      </c>
      <c r="B47" s="6"/>
      <c r="C47" s="6"/>
      <c r="D47" s="6"/>
      <c r="E47" s="6"/>
      <c r="F47" s="6"/>
      <c r="G47" s="6"/>
      <c r="H47" s="6"/>
      <c r="I47" s="6"/>
      <c r="J47" s="6"/>
      <c r="K47" s="6"/>
    </row>
    <row r="48" spans="1:11" ht="19.5">
      <c r="A48" s="6"/>
      <c r="B48" s="6"/>
      <c r="C48" s="6"/>
      <c r="D48" s="6"/>
      <c r="E48" s="6"/>
      <c r="F48" s="6"/>
      <c r="G48" s="6"/>
      <c r="H48" s="6"/>
      <c r="I48" s="6"/>
      <c r="J48"/>
      <c r="K48"/>
    </row>
    <row r="49" spans="1:11" s="14" customFormat="1" ht="15.75">
      <c r="A49" s="1" t="s">
        <v>195</v>
      </c>
      <c r="B49" s="1"/>
      <c r="C49" s="1"/>
      <c r="D49" s="31" t="s">
        <v>3</v>
      </c>
      <c r="E49" s="32"/>
      <c r="F49" s="33"/>
      <c r="G49" s="32" t="s">
        <v>196</v>
      </c>
      <c r="H49" s="32"/>
      <c r="I49" s="33"/>
      <c r="J49" s="5" t="s">
        <v>197</v>
      </c>
      <c r="K49" s="1"/>
    </row>
    <row r="50" spans="1:11" s="14" customFormat="1" ht="15.75">
      <c r="A50" s="1"/>
      <c r="B50" s="1"/>
      <c r="C50" s="1"/>
      <c r="D50" s="31"/>
      <c r="E50" s="32"/>
      <c r="F50" s="33"/>
      <c r="G50" s="32"/>
      <c r="H50" s="32"/>
      <c r="I50" s="33"/>
      <c r="J50" s="5"/>
      <c r="K50" s="1"/>
    </row>
    <row r="51" spans="1:11" s="14" customFormat="1" ht="15.7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2015-11-13T08:09:04Z</cp:lastPrinted>
  <dcterms:created xsi:type="dcterms:W3CDTF">1996-12-31T16:12:16Z</dcterms:created>
  <dcterms:modified xsi:type="dcterms:W3CDTF">2019-02-19T09:04:45Z</dcterms:modified>
  <cp:category/>
  <cp:version/>
  <cp:contentType/>
  <cp:contentStatus/>
</cp:coreProperties>
</file>