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255" activeTab="0"/>
  </bookViews>
  <sheets>
    <sheet name="2553-01-02" sheetId="1" r:id="rId1"/>
  </sheets>
  <externalReferences>
    <externalReference r:id="rId4"/>
  </externalReferences>
  <definedNames>
    <definedName name="_xlnm.Print_Area" localSheetId="0">'2553-01-02'!$A$1:$K$50</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 name="_xlnm.Print_Titles" localSheetId="0">'2553-01-02'!$1:$8</definedName>
  </definedNames>
  <calcPr fullCalcOnLoad="1"/>
</workbook>
</file>

<file path=xl/sharedStrings.xml><?xml version="1.0" encoding="utf-8"?>
<sst xmlns="http://schemas.openxmlformats.org/spreadsheetml/2006/main" count="111" uniqueCount="76">
  <si>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</si>
  <si>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</si>
  <si>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</si>
  <si>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</si>
  <si>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</si>
  <si>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</si>
  <si>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</si>
  <si>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</si>
  <si>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</si>
  <si>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</si>
  <si>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</si>
  <si>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</si>
  <si>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</si>
  <si>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</si>
  <si>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臺灣鹽業博物館</t>
  </si>
  <si>
    <t>烏山頭水庫風景區</t>
  </si>
  <si>
    <t>門票數</t>
  </si>
  <si>
    <t>人工計數器</t>
  </si>
  <si>
    <t>停車數概估</t>
  </si>
  <si>
    <t>自動車流監視</t>
  </si>
  <si>
    <t xml:space="preserve">門票數  </t>
  </si>
  <si>
    <t>業務主管人員</t>
  </si>
  <si>
    <t>機關首長</t>
  </si>
  <si>
    <t>七股鹽山</t>
  </si>
  <si>
    <t>北門遊客中心</t>
  </si>
  <si>
    <t>井仔腳瓦盤鹽田</t>
  </si>
  <si>
    <t>尖山埤江南渡假村</t>
  </si>
  <si>
    <t>曾文水庫</t>
  </si>
  <si>
    <t>虎頭埤風景區</t>
  </si>
  <si>
    <t>南元休閒農場</t>
  </si>
  <si>
    <t>走馬瀨農場</t>
  </si>
  <si>
    <t>烏樹林休閒園區</t>
  </si>
  <si>
    <t>頑皮世界</t>
  </si>
  <si>
    <t>赤崁樓</t>
  </si>
  <si>
    <t>臺南孔子廟</t>
  </si>
  <si>
    <t>祀典武廟</t>
  </si>
  <si>
    <t>門票收入（元）</t>
  </si>
  <si>
    <t>備註（計算旅客人次之方式或其他）</t>
  </si>
  <si>
    <t>臺南市政府主計處104年6月1日南市主統字第1040526400號函核定</t>
  </si>
  <si>
    <t>2553-01-02-2</t>
  </si>
  <si>
    <t>臺南市觀光遊憩景點遊客人次統計</t>
  </si>
  <si>
    <t>總計</t>
  </si>
  <si>
    <t>有門票</t>
  </si>
  <si>
    <t>無門票</t>
  </si>
  <si>
    <t>（需購票）</t>
  </si>
  <si>
    <t>（免費）</t>
  </si>
  <si>
    <t>關子嶺溫泉區</t>
  </si>
  <si>
    <t>蘭花生物科技園區</t>
  </si>
  <si>
    <t xml:space="preserve">門票數 </t>
  </si>
  <si>
    <t>德元埤荷蘭村</t>
  </si>
  <si>
    <t>臺灣烏腳病醫療紀念館</t>
  </si>
  <si>
    <t>馬沙溝濱海遊憩區</t>
  </si>
  <si>
    <t>黑面琵鷺生態展示館</t>
  </si>
  <si>
    <t>蕭壠文化園區</t>
  </si>
  <si>
    <t>南瀛總爺藝文中心</t>
  </si>
  <si>
    <t>菜寮化石館</t>
  </si>
  <si>
    <t>億載金城</t>
  </si>
  <si>
    <t>安平古堡</t>
  </si>
  <si>
    <t>安平樹屋</t>
  </si>
  <si>
    <t>國立臺灣歷史博物館</t>
  </si>
  <si>
    <t>四草綠色隧道</t>
  </si>
  <si>
    <t>延平郡王祠</t>
  </si>
  <si>
    <t>五妃廟</t>
  </si>
  <si>
    <t>大天后宮</t>
  </si>
  <si>
    <t>國立臺灣文學館</t>
  </si>
  <si>
    <t>奇美博物館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</si>
  <si>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</si>
  <si>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</si>
  <si>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</si>
  <si>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</si>
  <si>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停車數概估(自105年9月起調整人次計算方式以停車數概估)</t>
  </si>
  <si>
    <t>自106年1月1日起施工期間暫停開放</t>
  </si>
  <si>
    <t>休館</t>
  </si>
  <si>
    <t>中華民國　106　年  7　月</t>
  </si>
  <si>
    <t>中華民國106年8月14日編報</t>
  </si>
  <si>
    <t>休館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</si>
</sst>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right style="thin"/>
      <top/>
      <bottom style="thin"/>
    </border>
    <border>
      <left>
        <color indexed="63"/>
      </left>
      <right style="thin">
        <color indexed="8"/>
      </right>
      <top style="thin">
        <color indexed="8"/>
      </top>
      <bottom style="thin">
        <color indexed="8"/>
      </bottom>
    </border>
    <border>
      <left style="thin"/>
      <right style="thin"/>
      <top style="thin"/>
      <bottom style="thin"/>
    </border>
    <border>
      <left/>
      <right style="thin"/>
      <top/>
      <bottom/>
    </border>
    <border>
      <left style="thin"/>
      <right/>
      <top style="thin"/>
      <bottom/>
    </border>
    <border>
      <left style="thin"/>
      <right style="thin"/>
      <top style="thin"/>
      <bottom/>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style="thin">
        <color indexed="8"/>
      </right>
      <top>
        <color indexed="63"/>
      </top>
      <bottom style="thin"/>
    </border>
    <border>
      <left>
        <color indexed="63"/>
      </left>
      <right style="thin">
        <color indexed="8"/>
      </right>
      <top style="thin">
        <color indexed="8"/>
      </top>
      <bottom style="thin"/>
    </border>
    <border>
      <left>
        <color indexed="63"/>
      </left>
      <right style="thin"/>
      <top style="thin"/>
      <bottom style="thin"/>
    </border>
    <border>
      <left style="thin"/>
      <right style="thin"/>
      <top/>
      <bottom/>
    </border>
    <border>
      <left/>
      <right/>
      <top style="thin"/>
      <bottom/>
    </border>
    <border>
      <left style="thin"/>
      <right/>
      <top/>
      <bottom/>
    </border>
    <border>
      <left/>
      <right style="thin"/>
      <top style="thin"/>
      <bottom/>
    </border>
  </borders>
  <cellStyleXfs count="14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12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177" fontId="10" fillId="0" borderId="12" xfId="0" applyNumberFormat="1" applyFont="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3" xfId="35" applyFont="1" applyFill="1" applyBorder="1" applyAlignment="1">
      <alignment vertical="center" wrapText="1"/>
    </xf>
    <xf numFmtId="176" fontId="10" fillId="0" borderId="14" xfId="0" applyNumberFormat="1" applyFont="1" applyFill="1" applyBorder="1" applyAlignment="1">
      <alignment horizontal="right"/>
    </xf>
    <xf numFmtId="41" fontId="2" fillId="0" borderId="14" xfId="35" applyFont="1" applyFill="1" applyBorder="1" applyAlignment="1">
      <alignment vertical="center" wrapText="1"/>
    </xf>
    <xf numFmtId="0" fontId="0" fillId="0" borderId="0" xfId="0" applyFont="1" applyFill="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vertical="top"/>
    </xf>
    <xf numFmtId="0" fontId="2" fillId="0" borderId="11" xfId="0" applyFont="1" applyFill="1" applyBorder="1" applyAlignment="1">
      <alignment/>
    </xf>
    <xf numFmtId="42" fontId="2" fillId="0" borderId="11" xfId="0" applyNumberFormat="1" applyFont="1" applyFill="1" applyBorder="1" applyAlignment="1">
      <alignment/>
    </xf>
    <xf numFmtId="49" fontId="2" fillId="0" borderId="14"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15" xfId="0" applyFont="1" applyFill="1" applyBorder="1" applyAlignment="1">
      <alignment horizont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42" fontId="0" fillId="0" borderId="0" xfId="0" applyNumberFormat="1" applyFill="1" applyAlignment="1">
      <alignment/>
    </xf>
    <xf numFmtId="0" fontId="2" fillId="0" borderId="19" xfId="0" applyFont="1" applyFill="1" applyBorder="1" applyAlignment="1">
      <alignment horizontal="left"/>
    </xf>
    <xf numFmtId="0" fontId="2" fillId="0" borderId="20" xfId="0" applyFont="1" applyFill="1" applyBorder="1" applyAlignment="1">
      <alignment horizontal="left"/>
    </xf>
    <xf numFmtId="177" fontId="10" fillId="0" borderId="12" xfId="0" applyNumberFormat="1" applyFont="1" applyFill="1" applyBorder="1" applyAlignment="1">
      <alignment horizontal="right"/>
    </xf>
    <xf numFmtId="3" fontId="10" fillId="0" borderId="14" xfId="0" applyNumberFormat="1" applyFont="1" applyBorder="1" applyAlignment="1">
      <alignment horizontal="right"/>
    </xf>
    <xf numFmtId="0" fontId="2" fillId="0" borderId="18" xfId="0" applyFont="1" applyFill="1" applyBorder="1" applyAlignment="1">
      <alignment/>
    </xf>
    <xf numFmtId="177" fontId="10" fillId="0" borderId="14" xfId="0" applyNumberFormat="1" applyFont="1" applyFill="1" applyBorder="1" applyAlignment="1">
      <alignment horizontal="right"/>
    </xf>
    <xf numFmtId="0" fontId="14" fillId="0" borderId="19" xfId="0" applyFont="1" applyFill="1" applyBorder="1" applyAlignment="1">
      <alignment horizontal="left"/>
    </xf>
    <xf numFmtId="177" fontId="10" fillId="0" borderId="14" xfId="0" applyNumberFormat="1" applyFont="1" applyBorder="1" applyAlignment="1">
      <alignment horizontal="right"/>
    </xf>
    <xf numFmtId="41" fontId="2" fillId="0" borderId="21" xfId="35" applyFont="1" applyFill="1" applyBorder="1" applyAlignment="1">
      <alignment vertical="center" wrapText="1"/>
    </xf>
    <xf numFmtId="177" fontId="10" fillId="0" borderId="17" xfId="0" applyNumberFormat="1" applyFont="1" applyFill="1" applyBorder="1" applyAlignment="1">
      <alignment horizontal="right"/>
    </xf>
    <xf numFmtId="41" fontId="2" fillId="0" borderId="22" xfId="35" applyFont="1" applyFill="1" applyBorder="1" applyAlignment="1">
      <alignment vertical="center" wrapText="1"/>
    </xf>
    <xf numFmtId="41" fontId="2" fillId="0" borderId="17" xfId="35" applyFont="1" applyFill="1" applyBorder="1" applyAlignment="1">
      <alignment vertical="center" wrapText="1"/>
    </xf>
    <xf numFmtId="177" fontId="10" fillId="0" borderId="18" xfId="0" applyNumberFormat="1" applyFont="1" applyFill="1" applyBorder="1" applyAlignment="1">
      <alignment horizontal="right"/>
    </xf>
    <xf numFmtId="177" fontId="11" fillId="0" borderId="23" xfId="0" applyNumberFormat="1" applyFont="1" applyFill="1" applyBorder="1" applyAlignment="1">
      <alignment horizontal="right" vertical="center"/>
    </xf>
    <xf numFmtId="41" fontId="2" fillId="0" borderId="24" xfId="35" applyFont="1" applyFill="1" applyBorder="1" applyAlignment="1">
      <alignment vertical="center" wrapText="1"/>
    </xf>
    <xf numFmtId="177" fontId="11" fillId="0" borderId="14" xfId="0" applyNumberFormat="1" applyFont="1" applyFill="1" applyBorder="1" applyAlignment="1">
      <alignment horizontal="right" vertical="center"/>
    </xf>
    <xf numFmtId="176" fontId="15" fillId="33" borderId="14" xfId="0" applyNumberFormat="1" applyFont="1" applyFill="1" applyBorder="1" applyAlignment="1">
      <alignment horizontal="right"/>
    </xf>
    <xf numFmtId="0" fontId="2" fillId="0" borderId="25" xfId="0" applyFont="1" applyFill="1" applyBorder="1" applyAlignment="1">
      <alignment horizontal="left"/>
    </xf>
    <xf numFmtId="0" fontId="2" fillId="0" borderId="10" xfId="0" applyFont="1" applyFill="1" applyBorder="1" applyAlignment="1">
      <alignment horizontal="left"/>
    </xf>
    <xf numFmtId="0" fontId="0" fillId="0" borderId="10" xfId="0" applyBorder="1" applyAlignment="1">
      <alignment horizontal="left"/>
    </xf>
    <xf numFmtId="0" fontId="2" fillId="34" borderId="10" xfId="0" applyFont="1" applyFill="1" applyBorder="1" applyAlignment="1">
      <alignment horizontal="left"/>
    </xf>
    <xf numFmtId="0" fontId="2" fillId="0" borderId="25" xfId="0" applyFont="1" applyFill="1" applyBorder="1" applyAlignment="1">
      <alignment horizontal="left"/>
    </xf>
    <xf numFmtId="0" fontId="0" fillId="0" borderId="25" xfId="0" applyBorder="1" applyAlignment="1">
      <alignment horizontal="left"/>
    </xf>
    <xf numFmtId="0" fontId="0" fillId="0" borderId="14" xfId="0" applyFont="1" applyFill="1" applyBorder="1" applyAlignment="1">
      <alignment horizontal="left"/>
    </xf>
    <xf numFmtId="0" fontId="2" fillId="0" borderId="14" xfId="0" applyFont="1" applyFill="1" applyBorder="1" applyAlignment="1">
      <alignment horizontal="left"/>
    </xf>
    <xf numFmtId="0" fontId="0" fillId="34" borderId="19" xfId="0" applyFill="1" applyBorder="1" applyAlignment="1">
      <alignment horizontal="left"/>
    </xf>
    <xf numFmtId="0" fontId="0" fillId="0" borderId="19" xfId="0" applyBorder="1" applyAlignment="1">
      <alignment horizontal="left"/>
    </xf>
    <xf numFmtId="0" fontId="0" fillId="0" borderId="14" xfId="0" applyFont="1" applyBorder="1" applyAlignment="1">
      <alignment horizontal="left"/>
    </xf>
    <xf numFmtId="0" fontId="0" fillId="34" borderId="19" xfId="0" applyFont="1" applyFill="1" applyBorder="1" applyAlignment="1">
      <alignment horizontal="left"/>
    </xf>
    <xf numFmtId="0" fontId="0" fillId="0" borderId="25" xfId="0" applyFill="1" applyBorder="1" applyAlignment="1">
      <alignment horizontal="left"/>
    </xf>
    <xf numFmtId="0" fontId="0" fillId="0" borderId="10" xfId="0" applyFill="1" applyBorder="1" applyAlignment="1">
      <alignment horizontal="left"/>
    </xf>
    <xf numFmtId="0" fontId="2" fillId="0" borderId="19" xfId="0" applyFont="1" applyFill="1" applyBorder="1" applyAlignment="1">
      <alignment horizontal="left"/>
    </xf>
    <xf numFmtId="0" fontId="0" fillId="0" borderId="10" xfId="0" applyFont="1" applyBorder="1" applyAlignment="1">
      <alignment horizontal="left"/>
    </xf>
    <xf numFmtId="0" fontId="0" fillId="0" borderId="10" xfId="0" applyFont="1" applyFill="1" applyBorder="1" applyAlignment="1">
      <alignment horizontal="left"/>
    </xf>
    <xf numFmtId="0" fontId="0" fillId="34" borderId="25" xfId="0" applyFill="1" applyBorder="1" applyAlignment="1">
      <alignment horizontal="left"/>
    </xf>
    <xf numFmtId="0" fontId="2" fillId="0" borderId="1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left"/>
    </xf>
    <xf numFmtId="0" fontId="2" fillId="0" borderId="27" xfId="0" applyFont="1" applyFill="1" applyBorder="1" applyAlignment="1">
      <alignment horizontal="left"/>
    </xf>
    <xf numFmtId="0" fontId="2" fillId="0" borderId="11" xfId="0" applyFont="1" applyFill="1" applyBorder="1" applyAlignment="1">
      <alignment horizontal="left"/>
    </xf>
    <xf numFmtId="177" fontId="2" fillId="34" borderId="14" xfId="0" applyNumberFormat="1" applyFont="1" applyFill="1" applyBorder="1" applyAlignment="1">
      <alignment horizontal="left"/>
    </xf>
    <xf numFmtId="0" fontId="7" fillId="0" borderId="2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42" fontId="2" fillId="0" borderId="17"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0" fontId="2" fillId="0" borderId="14" xfId="0" applyFont="1" applyFill="1" applyBorder="1" applyAlignment="1">
      <alignment horizontal="center" vertical="center"/>
    </xf>
    <xf numFmtId="0" fontId="0" fillId="34" borderId="10" xfId="0" applyFill="1" applyBorder="1" applyAlignment="1">
      <alignment horizontal="left"/>
    </xf>
    <xf numFmtId="0" fontId="2" fillId="0" borderId="11" xfId="0" applyFont="1" applyFill="1" applyBorder="1" applyAlignment="1">
      <alignment/>
    </xf>
    <xf numFmtId="0" fontId="0" fillId="34" borderId="25" xfId="0" applyFont="1" applyFill="1" applyBorder="1" applyAlignment="1">
      <alignment horizontal="left"/>
    </xf>
    <xf numFmtId="0" fontId="0" fillId="0" borderId="25" xfId="0" applyFont="1" applyFill="1" applyBorder="1" applyAlignment="1">
      <alignment horizontal="left"/>
    </xf>
    <xf numFmtId="0" fontId="2" fillId="0" borderId="27" xfId="0" applyFont="1" applyFill="1" applyBorder="1" applyAlignment="1">
      <alignment/>
    </xf>
    <xf numFmtId="42" fontId="2" fillId="0" borderId="27" xfId="0" applyNumberFormat="1" applyFont="1" applyFill="1" applyBorder="1" applyAlignment="1">
      <alignment/>
    </xf>
    <xf numFmtId="0" fontId="8" fillId="0" borderId="16" xfId="0" applyFont="1" applyFill="1" applyBorder="1" applyAlignment="1">
      <alignment horizontal="center" vertical="center"/>
    </xf>
    <xf numFmtId="0" fontId="7" fillId="0" borderId="29" xfId="0" applyFont="1" applyFill="1" applyBorder="1" applyAlignment="1">
      <alignment horizontal="center" vertical="center"/>
    </xf>
    <xf numFmtId="0" fontId="2" fillId="0" borderId="28" xfId="0" applyFont="1" applyFill="1" applyBorder="1" applyAlignment="1">
      <alignment/>
    </xf>
    <xf numFmtId="0" fontId="2" fillId="0" borderId="0" xfId="0" applyFont="1" applyFill="1" applyBorder="1" applyAlignment="1">
      <alignment/>
    </xf>
    <xf numFmtId="42" fontId="2" fillId="0" borderId="0" xfId="0" applyNumberFormat="1" applyFont="1" applyFill="1" applyBorder="1" applyAlignment="1">
      <alignment/>
    </xf>
    <xf numFmtId="0" fontId="0" fillId="0" borderId="15" xfId="0" applyFill="1" applyBorder="1" applyAlignment="1">
      <alignment/>
    </xf>
    <xf numFmtId="0" fontId="0" fillId="0" borderId="28" xfId="0" applyFill="1" applyBorder="1" applyAlignment="1">
      <alignment/>
    </xf>
    <xf numFmtId="0" fontId="2" fillId="0" borderId="15" xfId="0" applyFont="1" applyFill="1" applyBorder="1" applyAlignment="1">
      <alignment horizontal="right"/>
    </xf>
    <xf numFmtId="0" fontId="2" fillId="0" borderId="1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xf>
    <xf numFmtId="0" fontId="2" fillId="34" borderId="19" xfId="0" applyFont="1" applyFill="1" applyBorder="1" applyAlignment="1">
      <alignment horizontal="left"/>
    </xf>
    <xf numFmtId="0" fontId="2" fillId="0" borderId="12" xfId="0" applyFont="1" applyFill="1" applyBorder="1" applyAlignment="1">
      <alignment/>
    </xf>
    <xf numFmtId="0" fontId="2" fillId="0" borderId="12" xfId="0" applyFont="1" applyFill="1" applyBorder="1" applyAlignment="1">
      <alignment horizontal="left"/>
    </xf>
    <xf numFmtId="0" fontId="0" fillId="0" borderId="25" xfId="0" applyFont="1" applyFill="1" applyBorder="1" applyAlignment="1">
      <alignment horizontal="left"/>
    </xf>
    <xf numFmtId="0" fontId="2" fillId="34" borderId="14" xfId="0" applyFont="1" applyFill="1" applyBorder="1" applyAlignment="1">
      <alignment horizontal="left"/>
    </xf>
    <xf numFmtId="0" fontId="2" fillId="0" borderId="29" xfId="0" applyFont="1" applyFill="1" applyBorder="1" applyAlignment="1">
      <alignment horizontal="left"/>
    </xf>
    <xf numFmtId="0" fontId="2" fillId="0" borderId="12" xfId="0" applyFont="1" applyFill="1" applyBorder="1" applyAlignment="1">
      <alignment horizontal="left"/>
    </xf>
    <xf numFmtId="0" fontId="14" fillId="0" borderId="19" xfId="0" applyFont="1" applyFill="1" applyBorder="1" applyAlignment="1">
      <alignment horizontal="left" wrapText="1"/>
    </xf>
    <xf numFmtId="0" fontId="14" fillId="0" borderId="10" xfId="0" applyFont="1" applyFill="1" applyBorder="1" applyAlignment="1">
      <alignment horizontal="left" wrapText="1"/>
    </xf>
    <xf numFmtId="0" fontId="14" fillId="0" borderId="25" xfId="0" applyFont="1" applyFill="1" applyBorder="1" applyAlignment="1">
      <alignment horizontal="left" wrapText="1"/>
    </xf>
  </cellXfs>
  <cellStyles count="12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3" xfId="37"/>
    <cellStyle name="千分位[0] 2 4" xfId="38"/>
    <cellStyle name="Followed Hyperlink" xfId="39"/>
    <cellStyle name="中等" xfId="40"/>
    <cellStyle name="合計" xfId="41"/>
    <cellStyle name="好" xfId="42"/>
    <cellStyle name="好_102年臺南市主要觀光遊憩據點遊客人次統計(1-12月)" xfId="43"/>
    <cellStyle name="好_10402" xfId="44"/>
    <cellStyle name="好_10403" xfId="45"/>
    <cellStyle name="好_10404" xfId="46"/>
    <cellStyle name="好_10405" xfId="47"/>
    <cellStyle name="好_10406" xfId="48"/>
    <cellStyle name="好_10407" xfId="49"/>
    <cellStyle name="好_10408" xfId="50"/>
    <cellStyle name="好_10409" xfId="51"/>
    <cellStyle name="好_10410" xfId="52"/>
    <cellStyle name="好_10411" xfId="53"/>
    <cellStyle name="好_10412" xfId="54"/>
    <cellStyle name="好_104年1月統計方案報表程式_(臺南市主要觀光景點遊客人數統計" xfId="55"/>
    <cellStyle name="好_104年統計方案報表程式_(臺南市主要觀光景點遊客人數統計" xfId="56"/>
    <cellStyle name="好_主要觀光遊憩景點-統計方案報表程式_(會計)103年10月" xfId="57"/>
    <cellStyle name="好_空白表--旅館業督導管理" xfId="58"/>
    <cellStyle name="好_統計方案報表程式_(會計)103年_9月_-_台南市主要觀光遊憩景點遊客人數統計" xfId="59"/>
    <cellStyle name="好_統計方案報表程式_(會計)103年_9月_觀光遊憩景點" xfId="60"/>
    <cellStyle name="好_統計方案報表程式_(會計)103年11月_-_主要觀光遊憩據點遊客人次統計" xfId="61"/>
    <cellStyle name="好_統計方案報表程式_(會計)103年11月_-_觀光遊憩景點遊客人次統計" xfId="62"/>
    <cellStyle name="好_統計方案報表程式_(會計)103年7月_-_臺南市觀光遊憩景點遊客人數統計" xfId="63"/>
    <cellStyle name="好_統計方案報表程式_(會計)103年7月_主要觀光遊憩據點遊客人數統計" xfId="64"/>
    <cellStyle name="好_統計方案報表程式_(會計)103年8月_-_臺南市觀光景點遊客人數統計" xfId="65"/>
    <cellStyle name="好_統計方案報表程式_(會計)103年8月_臺南市主要觀光景點" xfId="66"/>
    <cellStyle name="好_統計方案報表程式-主要觀光遊憩景點_(會計)103年12月(1)" xfId="67"/>
    <cellStyle name="好_統計方案報表程式-觀光遊憩景點_(會計)103年12月" xfId="68"/>
    <cellStyle name="好_臺南市主要觀光遊憩據點遊客人次統計10302(1)" xfId="69"/>
    <cellStyle name="好_臺南市主要觀光遊憩據點遊客人次統計10303(3)" xfId="70"/>
    <cellStyle name="好_臺南市主要觀光遊憩據點遊客人次統計103年4月" xfId="71"/>
    <cellStyle name="好_臺南市主要觀光遊憩據點遊客人次統計201405" xfId="72"/>
    <cellStyle name="好_臺南市主要觀光遊憩據點遊客人次統計報表_103年6月" xfId="73"/>
    <cellStyle name="好_臺南市觀光遊憩景點遊客人次統計10302" xfId="74"/>
    <cellStyle name="好_臺南市觀光遊憩景點遊客人次統計103年3月" xfId="75"/>
    <cellStyle name="好_臺南市觀光遊憩景點遊客人次統計103年4月" xfId="76"/>
    <cellStyle name="好_臺南市觀光遊憩景點遊客人次統計201405 (1)" xfId="77"/>
    <cellStyle name="好_臺南市觀光遊憩景點遊客人次統計報表_103年6月" xfId="78"/>
    <cellStyle name="好_觀光遊憩景點-統計方案報表程式_(會計)103年10月" xfId="79"/>
    <cellStyle name="Percent" xfId="80"/>
    <cellStyle name="計算方式" xfId="81"/>
    <cellStyle name="Currency" xfId="82"/>
    <cellStyle name="Currency [0]" xfId="83"/>
    <cellStyle name="連結的儲存格" xfId="84"/>
    <cellStyle name="備註" xfId="85"/>
    <cellStyle name="Hyperlink" xfId="86"/>
    <cellStyle name="說明文字" xfId="87"/>
    <cellStyle name="輔色1" xfId="88"/>
    <cellStyle name="輔色2" xfId="89"/>
    <cellStyle name="輔色3" xfId="90"/>
    <cellStyle name="輔色4" xfId="91"/>
    <cellStyle name="輔色5" xfId="92"/>
    <cellStyle name="輔色6" xfId="93"/>
    <cellStyle name="標題" xfId="94"/>
    <cellStyle name="標題 1" xfId="95"/>
    <cellStyle name="標題 2" xfId="96"/>
    <cellStyle name="標題 3" xfId="97"/>
    <cellStyle name="標題 4" xfId="98"/>
    <cellStyle name="輸入" xfId="99"/>
    <cellStyle name="輸出" xfId="100"/>
    <cellStyle name="檢查儲存格" xfId="101"/>
    <cellStyle name="壞" xfId="102"/>
    <cellStyle name="壞_102年臺南市主要觀光遊憩據點遊客人次統計(1-12月)" xfId="103"/>
    <cellStyle name="壞_10402" xfId="104"/>
    <cellStyle name="壞_10403" xfId="105"/>
    <cellStyle name="壞_10404" xfId="106"/>
    <cellStyle name="壞_10405" xfId="107"/>
    <cellStyle name="壞_10406" xfId="108"/>
    <cellStyle name="壞_10407" xfId="109"/>
    <cellStyle name="壞_10408" xfId="110"/>
    <cellStyle name="壞_10409" xfId="111"/>
    <cellStyle name="壞_10410" xfId="112"/>
    <cellStyle name="壞_10411" xfId="113"/>
    <cellStyle name="壞_10412" xfId="114"/>
    <cellStyle name="壞_104年1月統計方案報表程式_(臺南市主要觀光景點遊客人數統計" xfId="115"/>
    <cellStyle name="壞_104年統計方案報表程式_(臺南市主要觀光景點遊客人數統計" xfId="116"/>
    <cellStyle name="壞_主要觀光遊憩景點-統計方案報表程式_(會計)103年10月" xfId="117"/>
    <cellStyle name="壞_空白表--旅館業督導管理" xfId="118"/>
    <cellStyle name="壞_統計方案報表程式_(會計)103年_9月_-_台南市主要觀光遊憩景點遊客人數統計" xfId="119"/>
    <cellStyle name="壞_統計方案報表程式_(會計)103年_9月_觀光遊憩景點" xfId="120"/>
    <cellStyle name="壞_統計方案報表程式_(會計)103年11月_-_主要觀光遊憩據點遊客人次統計" xfId="121"/>
    <cellStyle name="壞_統計方案報表程式_(會計)103年11月_-_觀光遊憩景點遊客人次統計" xfId="122"/>
    <cellStyle name="壞_統計方案報表程式_(會計)103年7月_-_臺南市觀光遊憩景點遊客人數統計" xfId="123"/>
    <cellStyle name="壞_統計方案報表程式_(會計)103年7月_主要觀光遊憩據點遊客人數統計" xfId="124"/>
    <cellStyle name="壞_統計方案報表程式_(會計)103年8月_-_臺南市觀光景點遊客人數統計" xfId="125"/>
    <cellStyle name="壞_統計方案報表程式_(會計)103年8月_臺南市主要觀光景點" xfId="126"/>
    <cellStyle name="壞_統計方案報表程式-主要觀光遊憩景點_(會計)103年12月(1)" xfId="127"/>
    <cellStyle name="壞_統計方案報表程式-觀光遊憩景點_(會計)103年12月" xfId="128"/>
    <cellStyle name="壞_臺南市主要觀光遊憩據點遊客人次統計10302(1)" xfId="129"/>
    <cellStyle name="壞_臺南市主要觀光遊憩據點遊客人次統計10303(3)" xfId="130"/>
    <cellStyle name="壞_臺南市主要觀光遊憩據點遊客人次統計103年4月" xfId="131"/>
    <cellStyle name="壞_臺南市主要觀光遊憩據點遊客人次統計201405" xfId="132"/>
    <cellStyle name="壞_臺南市主要觀光遊憩據點遊客人次統計報表_103年6月" xfId="133"/>
    <cellStyle name="壞_臺南市觀光遊憩景點遊客人次統計10302" xfId="134"/>
    <cellStyle name="壞_臺南市觀光遊憩景點遊客人次統計103年3月" xfId="135"/>
    <cellStyle name="壞_臺南市觀光遊憩景點遊客人次統計103年4月" xfId="136"/>
    <cellStyle name="壞_臺南市觀光遊憩景點遊客人次統計201405 (1)" xfId="137"/>
    <cellStyle name="壞_臺南市觀光遊憩景點遊客人次統計報表_103年6月" xfId="138"/>
    <cellStyle name="壞_觀光遊憩景點-統計方案報表程式_(會計)103年10月" xfId="139"/>
    <cellStyle name="警告文字"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pane ySplit="8" topLeftCell="A9" activePane="bottomLeft" state="frozen"/>
      <selection pane="topLeft" activeCell="A1" sqref="A1"/>
      <selection pane="bottomLeft" activeCell="H16" sqref="H16:K16"/>
    </sheetView>
  </sheetViews>
  <sheetFormatPr defaultColWidth="9.00390625" defaultRowHeight="16.5"/>
  <cols>
    <col min="1" max="1" width="10.625" style="11" customWidth="1"/>
    <col min="2" max="2" width="13.00390625" style="11" customWidth="1"/>
    <col min="3" max="3" width="16.625" style="11" customWidth="1"/>
    <col min="4" max="4" width="19.00390625" style="11" customWidth="1"/>
    <col min="5" max="5" width="18.50390625" style="11" customWidth="1"/>
    <col min="6" max="6" width="19.375" style="31" customWidth="1"/>
    <col min="7" max="7" width="17.50390625" style="11" customWidth="1"/>
    <col min="8" max="8" width="11.625" style="11" customWidth="1"/>
    <col min="9" max="9" width="9.125" style="11" customWidth="1"/>
    <col min="10" max="10" width="9.50390625" style="11" bestFit="1" customWidth="1"/>
    <col min="11" max="11" width="23.125" style="11" customWidth="1"/>
    <col min="12" max="16384" width="9.00390625" style="11" customWidth="1"/>
  </cols>
  <sheetData>
    <row r="1" spans="1:11" s="19" customFormat="1" ht="16.5">
      <c r="A1" s="21" t="s">
        <v>0</v>
      </c>
      <c r="B1" s="93"/>
      <c r="C1" s="93"/>
      <c r="D1" s="93"/>
      <c r="E1" s="93"/>
      <c r="F1" s="94"/>
      <c r="G1" s="93"/>
      <c r="H1" s="93"/>
      <c r="I1" s="93"/>
      <c r="J1" s="20" t="s">
        <v>1</v>
      </c>
      <c r="K1" s="20" t="s">
        <v>6</v>
      </c>
    </row>
    <row r="2" spans="1:11" s="19" customFormat="1" ht="16.5">
      <c r="A2" s="21" t="s">
        <v>7</v>
      </c>
      <c r="B2" s="22" t="s">
        <v>8</v>
      </c>
      <c r="C2" s="22"/>
      <c r="D2" s="23" t="s">
        <v>38</v>
      </c>
      <c r="E2" s="23"/>
      <c r="F2" s="24"/>
      <c r="G2" s="23"/>
      <c r="H2" s="23"/>
      <c r="I2" s="23"/>
      <c r="J2" s="20" t="s">
        <v>2</v>
      </c>
      <c r="K2" s="25" t="s">
        <v>39</v>
      </c>
    </row>
    <row r="3" spans="1:11" ht="24" customHeight="1">
      <c r="A3" s="95" t="s">
        <v>40</v>
      </c>
      <c r="B3" s="79"/>
      <c r="C3" s="79"/>
      <c r="D3" s="79"/>
      <c r="E3" s="79"/>
      <c r="F3" s="79"/>
      <c r="G3" s="79"/>
      <c r="H3" s="79"/>
      <c r="I3" s="79"/>
      <c r="J3" s="79"/>
      <c r="K3" s="96"/>
    </row>
    <row r="4" spans="1:11" ht="9" customHeight="1">
      <c r="A4" s="97"/>
      <c r="B4" s="98"/>
      <c r="C4" s="98"/>
      <c r="D4" s="98"/>
      <c r="E4" s="98"/>
      <c r="F4" s="99"/>
      <c r="G4" s="98"/>
      <c r="H4" s="98"/>
      <c r="I4" s="98"/>
      <c r="J4" s="98"/>
      <c r="K4" s="100"/>
    </row>
    <row r="5" spans="1:11" ht="19.5">
      <c r="A5" s="101"/>
      <c r="B5" s="26"/>
      <c r="C5" s="26"/>
      <c r="D5" s="26"/>
      <c r="E5" s="80" t="s">
        <v>73</v>
      </c>
      <c r="F5" s="80"/>
      <c r="G5" s="80"/>
      <c r="H5" s="26"/>
      <c r="I5" s="26"/>
      <c r="J5" s="26"/>
      <c r="K5" s="102" t="s">
        <v>9</v>
      </c>
    </row>
    <row r="6" spans="1:11" s="19" customFormat="1" ht="24.75" customHeight="1">
      <c r="A6" s="103" t="s">
        <v>10</v>
      </c>
      <c r="B6" s="81"/>
      <c r="C6" s="84" t="s">
        <v>11</v>
      </c>
      <c r="D6" s="85"/>
      <c r="E6" s="85"/>
      <c r="F6" s="86" t="s">
        <v>36</v>
      </c>
      <c r="G6" s="67" t="s">
        <v>13</v>
      </c>
      <c r="H6" s="69" t="s">
        <v>37</v>
      </c>
      <c r="I6" s="70"/>
      <c r="J6" s="70"/>
      <c r="K6" s="104"/>
    </row>
    <row r="7" spans="1:11" s="19" customFormat="1" ht="16.5">
      <c r="A7" s="105"/>
      <c r="B7" s="82"/>
      <c r="C7" s="27" t="s">
        <v>41</v>
      </c>
      <c r="D7" s="28" t="s">
        <v>42</v>
      </c>
      <c r="E7" s="29" t="s">
        <v>43</v>
      </c>
      <c r="F7" s="87"/>
      <c r="G7" s="68"/>
      <c r="H7" s="71"/>
      <c r="I7" s="72"/>
      <c r="J7" s="72"/>
      <c r="K7" s="106"/>
    </row>
    <row r="8" spans="1:11" s="19" customFormat="1" ht="24.75" customHeight="1">
      <c r="A8" s="107"/>
      <c r="B8" s="83"/>
      <c r="C8" s="36"/>
      <c r="D8" s="30" t="s">
        <v>44</v>
      </c>
      <c r="E8" s="30" t="s">
        <v>45</v>
      </c>
      <c r="F8" s="87"/>
      <c r="G8" s="68"/>
      <c r="H8" s="73"/>
      <c r="I8" s="74"/>
      <c r="J8" s="74"/>
      <c r="K8" s="108"/>
    </row>
    <row r="9" spans="1:11" ht="24.75" customHeight="1">
      <c r="A9" s="88" t="s">
        <v>12</v>
      </c>
      <c r="B9" s="88"/>
      <c r="C9" s="34">
        <f>SUM(C10:C44)</f>
        <v>1012822</v>
      </c>
      <c r="D9" s="34">
        <f>SUM(D10:D44)</f>
        <v>546255</v>
      </c>
      <c r="E9" s="34">
        <f>SUM(E10:E44)</f>
        <v>466567</v>
      </c>
      <c r="F9" s="17">
        <f>SUM(F10:F44)</f>
        <v>59881512</v>
      </c>
      <c r="G9" s="39">
        <v>1082743</v>
      </c>
      <c r="H9" s="90"/>
      <c r="I9" s="90"/>
      <c r="J9" s="90"/>
      <c r="K9" s="109"/>
    </row>
    <row r="10" spans="1:11" ht="24.75" customHeight="1">
      <c r="A10" s="110" t="s">
        <v>46</v>
      </c>
      <c r="B10" s="91"/>
      <c r="C10" s="34">
        <v>81741</v>
      </c>
      <c r="D10" s="16">
        <v>0</v>
      </c>
      <c r="E10" s="34">
        <v>81741</v>
      </c>
      <c r="F10" s="16">
        <v>0</v>
      </c>
      <c r="G10" s="12">
        <v>103955</v>
      </c>
      <c r="H10" s="9" t="s">
        <v>19</v>
      </c>
      <c r="I10" s="23"/>
      <c r="J10" s="23"/>
      <c r="K10" s="111"/>
    </row>
    <row r="11" spans="1:11" ht="24.75" customHeight="1">
      <c r="A11" s="63" t="s">
        <v>47</v>
      </c>
      <c r="B11" s="92"/>
      <c r="C11" s="45" t="s">
        <v>72</v>
      </c>
      <c r="D11" s="45" t="s">
        <v>72</v>
      </c>
      <c r="E11" s="45" t="s">
        <v>72</v>
      </c>
      <c r="F11" s="45" t="s">
        <v>72</v>
      </c>
      <c r="G11" s="45" t="s">
        <v>75</v>
      </c>
      <c r="H11" s="77" t="s">
        <v>20</v>
      </c>
      <c r="I11" s="77"/>
      <c r="J11" s="77"/>
      <c r="K11" s="112"/>
    </row>
    <row r="12" spans="1:11" ht="24.75" customHeight="1">
      <c r="A12" s="63" t="s">
        <v>31</v>
      </c>
      <c r="B12" s="51"/>
      <c r="C12" s="39">
        <v>5735</v>
      </c>
      <c r="D12" s="18">
        <v>0</v>
      </c>
      <c r="E12" s="37">
        <v>5735</v>
      </c>
      <c r="F12" s="16">
        <v>0</v>
      </c>
      <c r="G12" s="12">
        <v>4920</v>
      </c>
      <c r="H12" s="50" t="s">
        <v>48</v>
      </c>
      <c r="I12" s="50"/>
      <c r="J12" s="9"/>
      <c r="K12" s="49"/>
    </row>
    <row r="13" spans="1:11" ht="24.75" customHeight="1">
      <c r="A13" s="63" t="s">
        <v>26</v>
      </c>
      <c r="B13" s="62"/>
      <c r="C13" s="37">
        <v>22260</v>
      </c>
      <c r="D13" s="12">
        <v>13196</v>
      </c>
      <c r="E13" s="12">
        <v>9064</v>
      </c>
      <c r="F13" s="17">
        <v>410503</v>
      </c>
      <c r="G13" s="12">
        <v>22715</v>
      </c>
      <c r="H13" s="50" t="s">
        <v>48</v>
      </c>
      <c r="I13" s="50"/>
      <c r="J13" s="9"/>
      <c r="K13" s="49"/>
    </row>
    <row r="14" spans="1:11" ht="24.75" customHeight="1">
      <c r="A14" s="63" t="s">
        <v>49</v>
      </c>
      <c r="B14" s="62"/>
      <c r="C14" s="37">
        <v>13730</v>
      </c>
      <c r="D14" s="16">
        <v>0</v>
      </c>
      <c r="E14" s="37">
        <v>13730</v>
      </c>
      <c r="F14" s="16">
        <v>0</v>
      </c>
      <c r="G14" s="12">
        <v>10680</v>
      </c>
      <c r="H14" s="9" t="s">
        <v>17</v>
      </c>
      <c r="I14" s="9"/>
      <c r="J14" s="9"/>
      <c r="K14" s="49"/>
    </row>
    <row r="15" spans="1:11" ht="24.75" customHeight="1">
      <c r="A15" s="78" t="s">
        <v>29</v>
      </c>
      <c r="B15" s="78"/>
      <c r="C15" s="12">
        <v>7721</v>
      </c>
      <c r="D15" s="34">
        <v>6105</v>
      </c>
      <c r="E15" s="34">
        <v>1616</v>
      </c>
      <c r="F15" s="17">
        <v>1593230</v>
      </c>
      <c r="G15" s="12">
        <v>8625</v>
      </c>
      <c r="H15" s="50" t="s">
        <v>16</v>
      </c>
      <c r="I15" s="65"/>
      <c r="J15" s="65"/>
      <c r="K15" s="113"/>
    </row>
    <row r="16" spans="1:11" ht="24.75" customHeight="1">
      <c r="A16" s="110" t="s">
        <v>25</v>
      </c>
      <c r="B16" s="66"/>
      <c r="C16" s="12">
        <v>9661</v>
      </c>
      <c r="D16" s="16">
        <v>0</v>
      </c>
      <c r="E16" s="12">
        <v>9661</v>
      </c>
      <c r="F16" s="16">
        <v>0</v>
      </c>
      <c r="G16" s="12">
        <v>7117</v>
      </c>
      <c r="H16" s="50" t="s">
        <v>18</v>
      </c>
      <c r="I16" s="50"/>
      <c r="J16" s="50"/>
      <c r="K16" s="53"/>
    </row>
    <row r="17" spans="1:11" ht="24.75" customHeight="1">
      <c r="A17" s="110" t="s">
        <v>50</v>
      </c>
      <c r="B17" s="89"/>
      <c r="C17" s="37">
        <v>2227</v>
      </c>
      <c r="D17" s="16">
        <v>0</v>
      </c>
      <c r="E17" s="37">
        <v>2227</v>
      </c>
      <c r="F17" s="16">
        <v>0</v>
      </c>
      <c r="G17" s="12">
        <v>1619</v>
      </c>
      <c r="H17" s="9" t="s">
        <v>17</v>
      </c>
      <c r="I17" s="9"/>
      <c r="J17" s="9"/>
      <c r="K17" s="49"/>
    </row>
    <row r="18" spans="1:11" ht="35.25" customHeight="1">
      <c r="A18" s="63" t="s">
        <v>24</v>
      </c>
      <c r="B18" s="62"/>
      <c r="C18" s="37">
        <v>19839</v>
      </c>
      <c r="D18" s="16">
        <v>0</v>
      </c>
      <c r="E18" s="37">
        <v>19839</v>
      </c>
      <c r="F18" s="16">
        <v>0</v>
      </c>
      <c r="G18" s="12">
        <v>50173</v>
      </c>
      <c r="H18" s="117" t="s">
        <v>70</v>
      </c>
      <c r="I18" s="118"/>
      <c r="J18" s="118"/>
      <c r="K18" s="119"/>
    </row>
    <row r="19" spans="1:11" ht="24.75" customHeight="1">
      <c r="A19" s="110" t="s">
        <v>51</v>
      </c>
      <c r="B19" s="89"/>
      <c r="C19" s="37">
        <v>9631</v>
      </c>
      <c r="D19" s="37">
        <v>9439</v>
      </c>
      <c r="E19" s="37">
        <v>192</v>
      </c>
      <c r="F19" s="17">
        <v>831980</v>
      </c>
      <c r="G19" s="12">
        <v>12536</v>
      </c>
      <c r="H19" s="50" t="s">
        <v>20</v>
      </c>
      <c r="I19" s="50"/>
      <c r="J19" s="50"/>
      <c r="K19" s="53"/>
    </row>
    <row r="20" spans="1:11" ht="24.75" customHeight="1">
      <c r="A20" s="63" t="s">
        <v>23</v>
      </c>
      <c r="B20" s="50"/>
      <c r="C20" s="37">
        <v>60204</v>
      </c>
      <c r="D20" s="37">
        <v>50772</v>
      </c>
      <c r="E20" s="37">
        <v>9432</v>
      </c>
      <c r="F20" s="17">
        <v>1264500</v>
      </c>
      <c r="G20" s="12">
        <v>45083</v>
      </c>
      <c r="H20" s="50" t="s">
        <v>20</v>
      </c>
      <c r="I20" s="50"/>
      <c r="J20" s="50"/>
      <c r="K20" s="53"/>
    </row>
    <row r="21" spans="1:11" ht="24.75" customHeight="1">
      <c r="A21" s="114" t="s">
        <v>52</v>
      </c>
      <c r="B21" s="57"/>
      <c r="C21" s="37">
        <v>2070</v>
      </c>
      <c r="D21" s="16">
        <v>0</v>
      </c>
      <c r="E21" s="37">
        <v>2070</v>
      </c>
      <c r="F21" s="18">
        <v>0</v>
      </c>
      <c r="G21" s="12">
        <v>2509</v>
      </c>
      <c r="H21" s="75" t="s">
        <v>17</v>
      </c>
      <c r="I21" s="76"/>
      <c r="J21" s="76"/>
      <c r="K21" s="115"/>
    </row>
    <row r="22" spans="1:11" ht="24.75" customHeight="1">
      <c r="A22" s="56" t="s">
        <v>14</v>
      </c>
      <c r="B22" s="55"/>
      <c r="C22" s="12">
        <v>5745</v>
      </c>
      <c r="D22" s="34">
        <v>5293</v>
      </c>
      <c r="E22" s="34">
        <v>452</v>
      </c>
      <c r="F22" s="17">
        <v>570740</v>
      </c>
      <c r="G22" s="12">
        <v>6452</v>
      </c>
      <c r="H22" s="32" t="s">
        <v>16</v>
      </c>
      <c r="I22" s="9"/>
      <c r="J22" s="9"/>
      <c r="K22" s="49"/>
    </row>
    <row r="23" spans="1:11" ht="24.75" customHeight="1">
      <c r="A23" s="56" t="s">
        <v>32</v>
      </c>
      <c r="B23" s="56"/>
      <c r="C23" s="12">
        <v>9028</v>
      </c>
      <c r="D23" s="12">
        <v>5136</v>
      </c>
      <c r="E23" s="12">
        <v>3892</v>
      </c>
      <c r="F23" s="17">
        <v>1970690</v>
      </c>
      <c r="G23" s="12">
        <v>9740</v>
      </c>
      <c r="H23" s="32" t="s">
        <v>16</v>
      </c>
      <c r="I23" s="9"/>
      <c r="J23" s="9"/>
      <c r="K23" s="49"/>
    </row>
    <row r="24" spans="1:11" ht="24.75" customHeight="1">
      <c r="A24" s="114" t="s">
        <v>53</v>
      </c>
      <c r="B24" s="57"/>
      <c r="C24" s="37">
        <v>24345</v>
      </c>
      <c r="D24" s="16">
        <v>0</v>
      </c>
      <c r="E24" s="37">
        <v>24345</v>
      </c>
      <c r="F24" s="18">
        <v>0</v>
      </c>
      <c r="G24" s="12">
        <v>17464</v>
      </c>
      <c r="H24" s="32" t="s">
        <v>17</v>
      </c>
      <c r="I24" s="9"/>
      <c r="J24" s="9"/>
      <c r="K24" s="49"/>
    </row>
    <row r="25" spans="1:11" ht="24.75" customHeight="1">
      <c r="A25" s="56" t="s">
        <v>30</v>
      </c>
      <c r="B25" s="58"/>
      <c r="C25" s="37">
        <v>18439</v>
      </c>
      <c r="D25" s="12">
        <v>11336</v>
      </c>
      <c r="E25" s="12">
        <v>7103</v>
      </c>
      <c r="F25" s="17">
        <v>1162510</v>
      </c>
      <c r="G25" s="12">
        <v>29095</v>
      </c>
      <c r="H25" s="32" t="s">
        <v>16</v>
      </c>
      <c r="I25" s="9"/>
      <c r="J25" s="9"/>
      <c r="K25" s="49"/>
    </row>
    <row r="26" spans="1:11" ht="24.75" customHeight="1">
      <c r="A26" s="56" t="s">
        <v>15</v>
      </c>
      <c r="B26" s="59"/>
      <c r="C26" s="12">
        <v>28391</v>
      </c>
      <c r="D26" s="12">
        <v>26931</v>
      </c>
      <c r="E26" s="12">
        <v>1460</v>
      </c>
      <c r="F26" s="17">
        <v>2622875</v>
      </c>
      <c r="G26" s="12">
        <v>22782</v>
      </c>
      <c r="H26" s="32" t="s">
        <v>16</v>
      </c>
      <c r="I26" s="9"/>
      <c r="J26" s="9"/>
      <c r="K26" s="49"/>
    </row>
    <row r="27" spans="1:11" ht="24.75" customHeight="1">
      <c r="A27" s="114" t="s">
        <v>54</v>
      </c>
      <c r="B27" s="60"/>
      <c r="C27" s="41">
        <v>20649</v>
      </c>
      <c r="D27" s="42">
        <v>0</v>
      </c>
      <c r="E27" s="41">
        <v>20649</v>
      </c>
      <c r="F27" s="43">
        <v>0</v>
      </c>
      <c r="G27" s="12">
        <v>17429</v>
      </c>
      <c r="H27" s="33" t="s">
        <v>17</v>
      </c>
      <c r="I27" s="10"/>
      <c r="J27" s="10"/>
      <c r="K27" s="116"/>
    </row>
    <row r="28" spans="1:11" ht="24.75" customHeight="1">
      <c r="A28" s="56" t="s">
        <v>55</v>
      </c>
      <c r="B28" s="63"/>
      <c r="C28" s="47" t="s">
        <v>72</v>
      </c>
      <c r="D28" s="47" t="s">
        <v>72</v>
      </c>
      <c r="E28" s="47" t="s">
        <v>72</v>
      </c>
      <c r="F28" s="47" t="s">
        <v>72</v>
      </c>
      <c r="G28" s="12">
        <v>4874</v>
      </c>
      <c r="H28" s="38" t="s">
        <v>71</v>
      </c>
      <c r="I28" s="9"/>
      <c r="J28" s="9"/>
      <c r="K28" s="49"/>
    </row>
    <row r="29" spans="1:11" ht="24.75" customHeight="1">
      <c r="A29" s="56" t="s">
        <v>27</v>
      </c>
      <c r="B29" s="63"/>
      <c r="C29" s="37">
        <v>27385</v>
      </c>
      <c r="D29" s="37">
        <v>26873</v>
      </c>
      <c r="E29" s="37">
        <v>512</v>
      </c>
      <c r="F29" s="17">
        <v>1259223</v>
      </c>
      <c r="G29" s="12">
        <v>12196</v>
      </c>
      <c r="H29" s="32" t="s">
        <v>16</v>
      </c>
      <c r="I29" s="9"/>
      <c r="J29" s="9"/>
      <c r="K29" s="49"/>
    </row>
    <row r="30" spans="1:11" ht="24.75" customHeight="1">
      <c r="A30" s="56" t="s">
        <v>28</v>
      </c>
      <c r="B30" s="58"/>
      <c r="C30" s="35">
        <v>26602</v>
      </c>
      <c r="D30" s="12">
        <v>8943</v>
      </c>
      <c r="E30" s="12">
        <v>17659</v>
      </c>
      <c r="F30" s="17">
        <v>508509</v>
      </c>
      <c r="G30" s="12">
        <v>20976</v>
      </c>
      <c r="H30" s="9" t="s">
        <v>16</v>
      </c>
      <c r="I30" s="9"/>
      <c r="J30" s="9"/>
      <c r="K30" s="49"/>
    </row>
    <row r="31" spans="1:11" ht="24.75" customHeight="1">
      <c r="A31" s="56" t="s">
        <v>56</v>
      </c>
      <c r="B31" s="63"/>
      <c r="C31" s="35">
        <v>12969</v>
      </c>
      <c r="D31" s="35">
        <v>9719</v>
      </c>
      <c r="E31" s="35">
        <v>3250</v>
      </c>
      <c r="F31" s="17">
        <v>383470</v>
      </c>
      <c r="G31" s="12">
        <v>14689</v>
      </c>
      <c r="H31" s="9" t="s">
        <v>16</v>
      </c>
      <c r="I31" s="9"/>
      <c r="J31" s="9"/>
      <c r="K31" s="49"/>
    </row>
    <row r="32" spans="1:11" ht="24.75" customHeight="1">
      <c r="A32" s="63" t="s">
        <v>57</v>
      </c>
      <c r="B32" s="50"/>
      <c r="C32" s="35">
        <v>54363</v>
      </c>
      <c r="D32" s="35">
        <v>43985</v>
      </c>
      <c r="E32" s="35">
        <v>10378</v>
      </c>
      <c r="F32" s="17">
        <v>1768370</v>
      </c>
      <c r="G32" s="12">
        <v>59511</v>
      </c>
      <c r="H32" s="9" t="s">
        <v>16</v>
      </c>
      <c r="I32" s="9"/>
      <c r="J32" s="9"/>
      <c r="K32" s="49"/>
    </row>
    <row r="33" spans="1:11" ht="24.75" customHeight="1">
      <c r="A33" s="63" t="s">
        <v>58</v>
      </c>
      <c r="B33" s="50"/>
      <c r="C33" s="35">
        <v>51638</v>
      </c>
      <c r="D33" s="35">
        <v>41067</v>
      </c>
      <c r="E33" s="35">
        <v>10571</v>
      </c>
      <c r="F33" s="17">
        <v>1640960</v>
      </c>
      <c r="G33" s="12">
        <v>56970</v>
      </c>
      <c r="H33" s="9" t="s">
        <v>16</v>
      </c>
      <c r="I33" s="9"/>
      <c r="J33" s="9"/>
      <c r="K33" s="49"/>
    </row>
    <row r="34" spans="1:11" ht="24.75" customHeight="1">
      <c r="A34" s="63" t="s">
        <v>59</v>
      </c>
      <c r="B34" s="64"/>
      <c r="C34" s="37">
        <v>42306</v>
      </c>
      <c r="D34" s="37">
        <v>16727</v>
      </c>
      <c r="E34" s="37">
        <v>25579</v>
      </c>
      <c r="F34" s="17">
        <v>1034060</v>
      </c>
      <c r="G34" s="12">
        <v>34396</v>
      </c>
      <c r="H34" s="9" t="s">
        <v>17</v>
      </c>
      <c r="I34" s="9"/>
      <c r="J34" s="9"/>
      <c r="K34" s="49"/>
    </row>
    <row r="35" spans="1:11" ht="24.75" customHeight="1">
      <c r="A35" s="63" t="s">
        <v>60</v>
      </c>
      <c r="B35" s="62"/>
      <c r="C35" s="37">
        <v>75731</v>
      </c>
      <c r="D35" s="37">
        <v>75731</v>
      </c>
      <c r="E35" s="16">
        <v>0</v>
      </c>
      <c r="F35" s="17">
        <v>15146200</v>
      </c>
      <c r="G35" s="12">
        <v>78374</v>
      </c>
      <c r="H35" s="9" t="s">
        <v>16</v>
      </c>
      <c r="I35" s="9"/>
      <c r="J35" s="9"/>
      <c r="K35" s="49"/>
    </row>
    <row r="36" spans="1:11" ht="24.75" customHeight="1">
      <c r="A36" s="63" t="s">
        <v>61</v>
      </c>
      <c r="B36" s="61"/>
      <c r="C36" s="12">
        <v>10164</v>
      </c>
      <c r="D36" s="18">
        <v>0</v>
      </c>
      <c r="E36" s="12">
        <v>10164</v>
      </c>
      <c r="F36" s="16">
        <v>0</v>
      </c>
      <c r="G36" s="12">
        <v>9832</v>
      </c>
      <c r="H36" s="9" t="s">
        <v>17</v>
      </c>
      <c r="I36" s="9"/>
      <c r="J36" s="9"/>
      <c r="K36" s="49"/>
    </row>
    <row r="37" spans="1:11" ht="24.75" customHeight="1">
      <c r="A37" s="63" t="s">
        <v>33</v>
      </c>
      <c r="B37" s="53"/>
      <c r="C37" s="12">
        <v>62695</v>
      </c>
      <c r="D37" s="12">
        <v>46688</v>
      </c>
      <c r="E37" s="12">
        <v>16007</v>
      </c>
      <c r="F37" s="17">
        <v>1739930</v>
      </c>
      <c r="G37" s="12">
        <v>68513</v>
      </c>
      <c r="H37" s="9" t="s">
        <v>16</v>
      </c>
      <c r="I37" s="9"/>
      <c r="J37" s="9"/>
      <c r="K37" s="49"/>
    </row>
    <row r="38" spans="1:11" ht="24.75" customHeight="1">
      <c r="A38" s="63" t="s">
        <v>62</v>
      </c>
      <c r="B38" s="53"/>
      <c r="C38" s="37">
        <v>4067</v>
      </c>
      <c r="D38" s="16">
        <v>0</v>
      </c>
      <c r="E38" s="34">
        <v>4067</v>
      </c>
      <c r="F38" s="16">
        <v>0</v>
      </c>
      <c r="G38" s="12">
        <v>4351</v>
      </c>
      <c r="H38" s="9" t="s">
        <v>17</v>
      </c>
      <c r="I38" s="9"/>
      <c r="J38" s="9"/>
      <c r="K38" s="49"/>
    </row>
    <row r="39" spans="1:11" ht="24.75" customHeight="1">
      <c r="A39" s="63" t="s">
        <v>35</v>
      </c>
      <c r="B39" s="53"/>
      <c r="C39" s="12">
        <v>43887</v>
      </c>
      <c r="D39" s="40">
        <v>0</v>
      </c>
      <c r="E39" s="44">
        <v>43887</v>
      </c>
      <c r="F39" s="16">
        <v>0</v>
      </c>
      <c r="G39" s="12">
        <v>47959</v>
      </c>
      <c r="H39" s="9" t="s">
        <v>17</v>
      </c>
      <c r="I39" s="9"/>
      <c r="J39" s="9"/>
      <c r="K39" s="49"/>
    </row>
    <row r="40" spans="1:11" ht="24.75" customHeight="1">
      <c r="A40" s="63" t="s">
        <v>63</v>
      </c>
      <c r="B40" s="50"/>
      <c r="C40" s="37">
        <v>50156</v>
      </c>
      <c r="D40" s="46">
        <v>0</v>
      </c>
      <c r="E40" s="35">
        <v>50156</v>
      </c>
      <c r="F40" s="16">
        <v>0</v>
      </c>
      <c r="G40" s="12">
        <v>54810</v>
      </c>
      <c r="H40" s="9" t="s">
        <v>17</v>
      </c>
      <c r="I40" s="9"/>
      <c r="J40" s="9"/>
      <c r="K40" s="49"/>
    </row>
    <row r="41" spans="1:11" ht="24.75" customHeight="1">
      <c r="A41" s="63" t="s">
        <v>34</v>
      </c>
      <c r="B41" s="54"/>
      <c r="C41" s="12">
        <v>19119</v>
      </c>
      <c r="D41" s="12">
        <v>12880</v>
      </c>
      <c r="E41" s="12">
        <v>6239</v>
      </c>
      <c r="F41" s="17">
        <v>315245</v>
      </c>
      <c r="G41" s="12">
        <v>22026</v>
      </c>
      <c r="H41" s="9" t="s">
        <v>17</v>
      </c>
      <c r="I41" s="9"/>
      <c r="J41" s="9"/>
      <c r="K41" s="49"/>
    </row>
    <row r="42" spans="1:11" ht="24.75" customHeight="1">
      <c r="A42" s="63" t="s">
        <v>64</v>
      </c>
      <c r="B42" s="51"/>
      <c r="C42" s="37">
        <v>27545</v>
      </c>
      <c r="D42" s="40">
        <v>0</v>
      </c>
      <c r="E42" s="37">
        <v>27545</v>
      </c>
      <c r="F42" s="16">
        <v>0</v>
      </c>
      <c r="G42" s="12">
        <v>27831</v>
      </c>
      <c r="H42" s="9" t="s">
        <v>17</v>
      </c>
      <c r="I42" s="9"/>
      <c r="J42" s="9"/>
      <c r="K42" s="49"/>
    </row>
    <row r="43" spans="1:11" ht="24.75" customHeight="1">
      <c r="A43" s="110" t="s">
        <v>65</v>
      </c>
      <c r="B43" s="52"/>
      <c r="C43" s="44">
        <v>116991</v>
      </c>
      <c r="D43" s="12">
        <v>96684</v>
      </c>
      <c r="E43" s="12">
        <v>20307</v>
      </c>
      <c r="F43" s="48">
        <v>15991920</v>
      </c>
      <c r="G43" s="12">
        <v>149973</v>
      </c>
      <c r="H43" s="9" t="s">
        <v>17</v>
      </c>
      <c r="I43" s="9"/>
      <c r="J43" s="9"/>
      <c r="K43" s="49"/>
    </row>
    <row r="44" spans="1:11" ht="24.75" customHeight="1">
      <c r="A44" s="110" t="s">
        <v>66</v>
      </c>
      <c r="B44" s="52"/>
      <c r="C44" s="37">
        <v>45788</v>
      </c>
      <c r="D44" s="37">
        <v>38750</v>
      </c>
      <c r="E44" s="37">
        <v>7038</v>
      </c>
      <c r="F44" s="17">
        <v>9666597</v>
      </c>
      <c r="G44" s="12">
        <v>42568</v>
      </c>
      <c r="H44" s="9" t="s">
        <v>16</v>
      </c>
      <c r="I44" s="9"/>
      <c r="J44" s="9"/>
      <c r="K44" s="49"/>
    </row>
    <row r="45" spans="1:11" ht="24.75" customHeight="1">
      <c r="A45" s="3" t="s">
        <v>67</v>
      </c>
      <c r="B45" s="6"/>
      <c r="C45" s="6"/>
      <c r="D45" s="6"/>
      <c r="E45" s="6"/>
      <c r="F45" s="6"/>
      <c r="G45" s="6"/>
      <c r="H45" s="6"/>
      <c r="I45" s="6"/>
      <c r="J45" s="6"/>
      <c r="K45" s="7"/>
    </row>
    <row r="46" spans="1:11" ht="24.75" customHeight="1">
      <c r="A46" s="3" t="s">
        <v>68</v>
      </c>
      <c r="B46" s="6"/>
      <c r="C46" s="6"/>
      <c r="D46" s="6"/>
      <c r="E46" s="6"/>
      <c r="F46" s="6"/>
      <c r="G46" s="6"/>
      <c r="H46" s="6"/>
      <c r="I46" s="6"/>
      <c r="J46" s="6"/>
      <c r="K46" s="8" t="s">
        <v>74</v>
      </c>
    </row>
    <row r="47" spans="1:11" ht="24.75" customHeight="1">
      <c r="A47" s="3" t="s">
        <v>69</v>
      </c>
      <c r="B47" s="6"/>
      <c r="C47" s="6"/>
      <c r="D47" s="6"/>
      <c r="E47" s="6"/>
      <c r="F47" s="6"/>
      <c r="G47" s="6"/>
      <c r="H47" s="6"/>
      <c r="I47" s="6"/>
      <c r="J47" s="6"/>
      <c r="K47" s="6"/>
    </row>
    <row r="48" spans="1:11" s="19" customFormat="1" ht="16.5">
      <c r="A48" s="1" t="s">
        <v>5</v>
      </c>
      <c r="B48" s="1"/>
      <c r="C48" s="1"/>
      <c r="D48" s="13" t="s">
        <v>3</v>
      </c>
      <c r="E48" s="14"/>
      <c r="F48" s="15"/>
      <c r="G48" s="14" t="s">
        <v>21</v>
      </c>
      <c r="H48" s="14"/>
      <c r="I48" s="15"/>
      <c r="J48" s="5" t="s">
        <v>22</v>
      </c>
      <c r="K48" s="1"/>
    </row>
    <row r="49" spans="1:11" s="19" customFormat="1" ht="16.5">
      <c r="A49" s="1"/>
      <c r="B49" s="1"/>
      <c r="C49" s="1"/>
      <c r="D49" s="13"/>
      <c r="E49" s="14"/>
      <c r="F49" s="15"/>
      <c r="G49" s="14"/>
      <c r="H49" s="14"/>
      <c r="I49" s="15"/>
      <c r="J49" s="5"/>
      <c r="K49" s="1"/>
    </row>
    <row r="50" spans="1:11" s="19" customFormat="1" ht="16.5">
      <c r="A50" s="4"/>
      <c r="B50" s="1"/>
      <c r="C50" s="1"/>
      <c r="D50" s="2" t="s">
        <v>3</v>
      </c>
      <c r="E50" s="1"/>
      <c r="F50" s="1"/>
      <c r="G50" s="1" t="s">
        <v>4</v>
      </c>
      <c r="H50" s="1"/>
      <c r="I50" s="4"/>
      <c r="J50" s="1"/>
      <c r="K50" s="1"/>
    </row>
  </sheetData>
  <sheetProtection/>
  <mergeCells count="53">
    <mergeCell ref="H12:I12"/>
    <mergeCell ref="A13:B13"/>
    <mergeCell ref="A9:B9"/>
    <mergeCell ref="A19:B19"/>
    <mergeCell ref="A17:B17"/>
    <mergeCell ref="H9:K9"/>
    <mergeCell ref="A10:B10"/>
    <mergeCell ref="A11:B11"/>
    <mergeCell ref="H13:I13"/>
    <mergeCell ref="H18:K18"/>
    <mergeCell ref="A18:B18"/>
    <mergeCell ref="A15:B15"/>
    <mergeCell ref="A3:K3"/>
    <mergeCell ref="E5:G5"/>
    <mergeCell ref="A6:B8"/>
    <mergeCell ref="C6:E6"/>
    <mergeCell ref="F6:F8"/>
    <mergeCell ref="A14:B14"/>
    <mergeCell ref="H16:K16"/>
    <mergeCell ref="A12:B12"/>
    <mergeCell ref="H15:K15"/>
    <mergeCell ref="A16:B16"/>
    <mergeCell ref="G6:G8"/>
    <mergeCell ref="H6:K8"/>
    <mergeCell ref="A21:B21"/>
    <mergeCell ref="H21:K21"/>
    <mergeCell ref="A20:B20"/>
    <mergeCell ref="H20:K20"/>
    <mergeCell ref="H11:K11"/>
    <mergeCell ref="H19:K19"/>
    <mergeCell ref="A35:B35"/>
    <mergeCell ref="A28:B28"/>
    <mergeCell ref="A29:B29"/>
    <mergeCell ref="A30:B30"/>
    <mergeCell ref="A31:B31"/>
    <mergeCell ref="A34:B34"/>
    <mergeCell ref="A37:B37"/>
    <mergeCell ref="A22:B22"/>
    <mergeCell ref="A23:B23"/>
    <mergeCell ref="A24:B24"/>
    <mergeCell ref="A25:B25"/>
    <mergeCell ref="A26:B26"/>
    <mergeCell ref="A27:B27"/>
    <mergeCell ref="A32:B32"/>
    <mergeCell ref="A33:B33"/>
    <mergeCell ref="A36:B36"/>
    <mergeCell ref="A42:B42"/>
    <mergeCell ref="A43:B43"/>
    <mergeCell ref="A44:B44"/>
    <mergeCell ref="A38:B38"/>
    <mergeCell ref="A39:B39"/>
    <mergeCell ref="A40:B40"/>
    <mergeCell ref="A41:B41"/>
  </mergeCells>
  <printOptions horizontalCentered="1"/>
  <pageMargins left="0.5511811023622047" right="0.5511811023622047" top="0.7086614173228347" bottom="0.4724409448818898" header="0.5118110236220472"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2017-08-15T00:38:23Z</cp:lastPrinted>
  <dcterms:created xsi:type="dcterms:W3CDTF">1996-12-31T16:12:16Z</dcterms:created>
  <dcterms:modified xsi:type="dcterms:W3CDTF">2017-08-15T00:38:28Z</dcterms:modified>
  <cp:category/>
  <cp:version/>
  <cp:contentType/>
  <cp:contentStatus/>
</cp:coreProperties>
</file>