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d:\Users\user\Desktop\(修改版)1月人次\"/>
    </mc:Choice>
  </mc:AlternateContent>
  <xr:revisionPtr revIDLastSave="0" documentId="13_ncr:1_{018E343D-90AE-4F8A-9E53-15E3F42513F4}" xr6:coauthVersionLast="47" xr6:coauthVersionMax="47" xr10:uidLastSave="{00000000-0000-0000-0000-000000000000}"/>
  <bookViews>
    <workbookView xWindow="-108" yWindow="-108" windowWidth="23256" windowHeight="12576" tabRatio="500" xr2:uid="{00000000-000D-0000-FFFF-FFFF00000000}"/>
  </bookViews>
  <sheets>
    <sheet name="20702-01-01-02" sheetId="1" r:id="rId1"/>
  </sheet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I8" i="1" l="1"/>
  <c r="D8" i="1"/>
  <c r="E8" i="1"/>
  <c r="F8" i="1"/>
  <c r="G8" i="1"/>
  <c r="H8" i="1"/>
  <c r="C8" i="1"/>
</calcChain>
</file>

<file path=xl/sharedStrings.xml><?xml version="1.0" encoding="utf-8"?>
<sst xmlns="http://schemas.openxmlformats.org/spreadsheetml/2006/main" count="93" uniqueCount="73">
  <si>
    <t>公開類</t>
  </si>
  <si>
    <t>編製機關</t>
  </si>
  <si>
    <t>臺南市政府觀光旅遊局</t>
  </si>
  <si>
    <t>月　報</t>
  </si>
  <si>
    <t>次月底以前編報</t>
  </si>
  <si>
    <t>表　　號</t>
  </si>
  <si>
    <t>20702-01-01-2</t>
  </si>
  <si>
    <t>臺南市觀光遊憩據點遊客人次統計</t>
  </si>
  <si>
    <t>單位：人次、元</t>
  </si>
  <si>
    <t>觀光遊憩區別</t>
  </si>
  <si>
    <t>遊客人次</t>
  </si>
  <si>
    <t>門票收入(元)</t>
  </si>
  <si>
    <t>上年同月
遊客人數</t>
  </si>
  <si>
    <t>備　　　　註　(計算旅客人次之方式或其他)</t>
  </si>
  <si>
    <t>總計
=A+B
=C+D</t>
  </si>
  <si>
    <t>有門票
(需購票)
A</t>
  </si>
  <si>
    <t>無門票
(免費)
B</t>
  </si>
  <si>
    <t>假日
C</t>
  </si>
  <si>
    <t>非假日
D</t>
  </si>
  <si>
    <t>合計</t>
  </si>
  <si>
    <t>七股鹽業遊憩區</t>
  </si>
  <si>
    <t>電信數據人數推估</t>
  </si>
  <si>
    <t>北門鹽業遊憩區</t>
  </si>
  <si>
    <t>柳營尖山埤渡假村</t>
  </si>
  <si>
    <t xml:space="preserve">門票數  </t>
  </si>
  <si>
    <t>烏山頭水庫風景區</t>
  </si>
  <si>
    <t>曾文水庫</t>
  </si>
  <si>
    <t>關子嶺溫泉區</t>
  </si>
  <si>
    <t>自動車流監視</t>
  </si>
  <si>
    <t>虎頭埤風景區</t>
  </si>
  <si>
    <t>門票數</t>
  </si>
  <si>
    <t>走馬瀨農場</t>
  </si>
  <si>
    <t>烏樹林休閒園區</t>
  </si>
  <si>
    <t>頑皮世界</t>
  </si>
  <si>
    <t>南鯤鯓代天府</t>
  </si>
  <si>
    <t>廟方估計</t>
  </si>
  <si>
    <t>麻豆代天府</t>
  </si>
  <si>
    <t>國立臺灣歷史博物館</t>
  </si>
  <si>
    <t>奇美博物館</t>
  </si>
  <si>
    <t>赤嵌園區</t>
  </si>
  <si>
    <t>門票數及電信數據</t>
  </si>
  <si>
    <t>孔廟園區</t>
  </si>
  <si>
    <t>人工計數器及電信數據</t>
  </si>
  <si>
    <t>祀典武廟</t>
  </si>
  <si>
    <t>大天后宮</t>
  </si>
  <si>
    <t>安平</t>
  </si>
  <si>
    <t>臺南市美術館</t>
  </si>
  <si>
    <t>門票數及人工計數</t>
  </si>
  <si>
    <t>臺南山上花園水道博物館</t>
  </si>
  <si>
    <t>南紡購物中心</t>
  </si>
  <si>
    <t>新化老街</t>
  </si>
  <si>
    <t>鹽水老街</t>
  </si>
  <si>
    <t>黃金海岸</t>
  </si>
  <si>
    <t>藍晒圖文創園區</t>
  </si>
  <si>
    <t>國華友愛商圈</t>
  </si>
  <si>
    <t>海安商圈</t>
  </si>
  <si>
    <t>正統鹿耳門聖母廟</t>
  </si>
  <si>
    <t>梅嶺風景區</t>
  </si>
  <si>
    <t>電信數據人數推估(自115年1月起統計)</t>
  </si>
  <si>
    <t>四草綠色隧道及台江國家公園周邊</t>
  </si>
  <si>
    <t>資料來源：一.本市依據轄區內民間登記有案之觀光遊憩區管理單位及所屬各觀光遊憩區管理單位填報之旅遊資料彙編。</t>
  </si>
  <si>
    <t>　　　　　二.其他有關觀光遊憩區管理單位依據其旅遊資料填報。</t>
  </si>
  <si>
    <r>
      <rPr>
        <sz val="12"/>
        <color rgb="FF000000"/>
        <rFont val="標楷體"/>
        <family val="4"/>
        <charset val="136"/>
      </rPr>
      <t>填表說明：本表一式3份，先送會計室會核，並經機關長官核章後，一份送本局會計室； 一份送本局</t>
    </r>
    <r>
      <rPr>
        <sz val="11"/>
        <color rgb="FF000000"/>
        <rFont val="標楷體"/>
        <family val="4"/>
        <charset val="136"/>
      </rPr>
      <t>觀光技術科</t>
    </r>
    <r>
      <rPr>
        <sz val="12"/>
        <color rgb="FF000000"/>
        <rFont val="標楷體"/>
        <family val="4"/>
        <charset val="136"/>
      </rPr>
      <t>至交通部觀光署網站填報；一份自存，並應於規定期限內上傳</t>
    </r>
  </si>
  <si>
    <t xml:space="preserve">          至「臺南市政府公務統計管理資訊系統」。</t>
  </si>
  <si>
    <t>填表</t>
  </si>
  <si>
    <t>審核</t>
  </si>
  <si>
    <t>業務主管人員</t>
  </si>
  <si>
    <t>機關首長</t>
  </si>
  <si>
    <t>主辦統計人員</t>
  </si>
  <si>
    <t>電信數據人數推估(自115年1月起統計)</t>
    <phoneticPr fontId="17" type="noConversion"/>
  </si>
  <si>
    <t>門票數及人工計數(自115年1月起臺南市美術館2館更名為臺南國家美術館)</t>
    <phoneticPr fontId="17" type="noConversion"/>
  </si>
  <si>
    <t>中華民國  115  年  3   月  11   日編報</t>
    <phoneticPr fontId="17" type="noConversion"/>
  </si>
  <si>
    <r>
      <t xml:space="preserve">中華民國  115  年　1  月  </t>
    </r>
    <r>
      <rPr>
        <sz val="12"/>
        <color rgb="FFFF0000"/>
        <rFont val="標楷體"/>
        <family val="4"/>
        <charset val="136"/>
      </rPr>
      <t>(修改版)</t>
    </r>
    <phoneticPr fontId="1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</si>
</sst>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0\ ;&quot; - &quot;;@\ "/>
    <numFmt numFmtId="177" formatCode="&quot; $&quot;0\ ;&quot;-$&quot;0\ ;&quot; $- &quot;;@\ "/>
    <numFmt numFmtId="178" formatCode="0\ ;[Red]\(0\)"/>
    <numFmt numFmtId="179" formatCode="#,##0;[Red]#,##0"/>
    <numFmt numFmtId="180" formatCode="\$#,##0;[Red]\$#,##0"/>
  </numFmts>
  <fonts count="22">
    <font>
      <sz val="12"/>
      <color rgb="FF000000"/>
      <name val="新細明體"/>
      <charset val="136"/>
    </font>
    <font>
      <sz val="12"/>
      <color rgb="FFFF0000"/>
      <name val="新細明體"/>
      <family val="1"/>
      <charset val="136"/>
    </font>
    <font>
      <b/>
      <sz val="12"/>
      <color rgb="FFFF0000"/>
      <name val="新細明體"/>
      <family val="1"/>
      <charset val="136"/>
    </font>
    <font>
      <sz val="12"/>
      <color rgb="FF000000"/>
      <name val="新細明體1"/>
      <charset val="136"/>
    </font>
    <font>
      <sz val="11"/>
      <color rgb="FF000000"/>
      <name val="Calibri"/>
      <family val="2"/>
      <charset val="1"/>
    </font>
    <font>
      <sz val="12"/>
      <color rgb="FF000000"/>
      <name val="新細明體2"/>
      <charset val="136"/>
    </font>
    <font>
      <sz val="12"/>
      <color rgb="FF000000"/>
      <name val="新細明體"/>
      <family val="1"/>
      <charset val="136"/>
    </font>
    <font>
      <sz val="12"/>
      <color rgb="FF000000"/>
      <name val="新細明體21"/>
      <charset val="136"/>
    </font>
    <font>
      <i/>
      <sz val="12"/>
      <color rgb="FF7F7F7F"/>
      <name val="新細明體"/>
      <family val="1"/>
      <charset val="136"/>
    </font>
    <font>
      <sz val="12"/>
      <color rgb="FF000000"/>
      <name val="標楷體"/>
      <family val="4"/>
      <charset val="136"/>
    </font>
    <font>
      <sz val="22"/>
      <color rgb="FF000000"/>
      <name val="標楷體"/>
      <family val="4"/>
      <charset val="136"/>
    </font>
    <font>
      <sz val="14"/>
      <color rgb="FF000000"/>
      <name val="標楷體"/>
      <family val="4"/>
      <charset val="136"/>
    </font>
    <font>
      <u/>
      <sz val="12"/>
      <color rgb="FF000000"/>
      <name val="標楷體"/>
      <family val="4"/>
      <charset val="136"/>
    </font>
    <font>
      <sz val="12"/>
      <name val="標楷體"/>
      <family val="4"/>
      <charset val="136"/>
    </font>
    <font>
      <sz val="12"/>
      <color rgb="FF000000"/>
      <name val="Century"/>
      <family val="1"/>
      <charset val="1"/>
    </font>
    <font>
      <sz val="11"/>
      <color rgb="FF000000"/>
      <name val="標楷體"/>
      <family val="4"/>
      <charset val="136"/>
    </font>
    <font>
      <u/>
      <sz val="14"/>
      <color rgb="FF000000"/>
      <name val="標楷體"/>
      <family val="4"/>
      <charset val="136"/>
    </font>
    <font>
      <sz val="9"/>
      <name val="新細明體"/>
      <family val="1"/>
      <charset val="136"/>
    </font>
    <font>
      <sz val="12"/>
      <color rgb="FF000000"/>
      <name val="DFKai-SB"/>
      <family val="4"/>
      <charset val="136"/>
    </font>
    <font>
      <sz val="12"/>
      <color rgb="FFFF0000"/>
      <name val="標楷體"/>
      <family val="4"/>
      <charset val="136"/>
    </font>
    <font>
      <sz val="12"/>
      <color rgb="FFFF0000"/>
      <name val="Century"/>
      <family val="1"/>
      <charset val="1"/>
    </font>
    <font>
      <sz val="12"/>
      <name val="Century"/>
      <family val="1"/>
      <charset val="1"/>
    </font>
  </fonts>
  <fills count="3">
    <fill>
      <patternFill patternType="none"/>
    </fill>
    <fill>
      <patternFill patternType="gray125"/>
    </fill>
    <fill>
      <patternFill patternType="solid">
        <fgColor theme="0"/>
        <bgColor rgb="FFFFFFCC"/>
      </patternFill>
    </fill>
  </fills>
  <borders count="11">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hair">
        <color auto="1"/>
      </left>
      <right/>
      <top style="thin">
        <color auto="1"/>
      </top>
      <bottom style="thin">
        <color auto="1"/>
      </bottom>
      <diagonal/>
    </border>
    <border>
      <left/>
      <right style="thin">
        <color auto="1"/>
      </right>
      <top style="thin">
        <color auto="1"/>
      </top>
      <bottom style="thin">
        <color auto="1"/>
      </bottom>
      <diagonal/>
    </border>
    <border>
      <left/>
      <right/>
      <top style="thin">
        <color rgb="FF800000"/>
      </top>
      <bottom style="thin">
        <color rgb="FF800000"/>
      </bottom>
      <diagonal/>
    </border>
  </borders>
  <cellStyleXfs count="53">
    <xf numFmtId="0" fontId="0" fillId="0" borderId="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6"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xf numFmtId="0" fontId="6" fillId="0" borderId="0" applyBorder="0" applyProtection="0"/>
    <xf numFmtId="0" fontId="6" fillId="0" borderId="0" applyBorder="0" applyProtection="0">
      <alignment vertical="center"/>
    </xf>
    <xf numFmtId="0" fontId="6" fillId="0" borderId="0" applyBorder="0" applyProtection="0">
      <alignment vertical="center"/>
    </xf>
    <xf numFmtId="0" fontId="6" fillId="0" borderId="0" applyBorder="0" applyProtection="0"/>
    <xf numFmtId="0" fontId="6"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6" fillId="0" borderId="0" applyBorder="0" applyProtection="0">
      <alignment vertical="center"/>
    </xf>
    <xf numFmtId="0" fontId="6" fillId="0" borderId="0" applyBorder="0" applyProtection="0">
      <alignment vertical="center"/>
    </xf>
    <xf numFmtId="0" fontId="4" fillId="0" borderId="0" applyBorder="0" applyProtection="0"/>
    <xf numFmtId="0" fontId="6" fillId="0" borderId="0" applyBorder="0" applyProtection="0">
      <alignment vertical="center"/>
    </xf>
    <xf numFmtId="0" fontId="5" fillId="0" borderId="0" applyBorder="0" applyProtection="0">
      <alignment vertical="center"/>
    </xf>
    <xf numFmtId="0" fontId="4"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6" fillId="0" borderId="0" applyBorder="0" applyProtection="0"/>
    <xf numFmtId="0" fontId="6" fillId="0" borderId="0" applyBorder="0" applyProtection="0"/>
    <xf numFmtId="176" fontId="6" fillId="0" borderId="0" applyBorder="0" applyProtection="0">
      <alignment vertical="center"/>
    </xf>
    <xf numFmtId="176" fontId="6" fillId="0" borderId="0" applyBorder="0" applyProtection="0">
      <alignment vertical="center"/>
    </xf>
    <xf numFmtId="176" fontId="6" fillId="0" borderId="0" applyBorder="0" applyProtection="0">
      <alignment vertical="center"/>
    </xf>
    <xf numFmtId="0" fontId="8" fillId="0" borderId="0" applyBorder="0" applyProtection="0"/>
  </cellStyleXfs>
  <cellXfs count="46">
    <xf numFmtId="0" fontId="0" fillId="0" borderId="0" xfId="0">
      <alignment vertical="center"/>
    </xf>
    <xf numFmtId="179" fontId="14" fillId="2" borderId="9" xfId="0" applyNumberFormat="1" applyFont="1" applyFill="1" applyBorder="1" applyAlignment="1"/>
    <xf numFmtId="180" fontId="14" fillId="2" borderId="9" xfId="0" applyNumberFormat="1" applyFont="1" applyFill="1" applyBorder="1" applyAlignment="1"/>
    <xf numFmtId="178" fontId="9" fillId="2" borderId="1" xfId="35" applyNumberFormat="1" applyFont="1" applyFill="1" applyBorder="1" applyAlignment="1" applyProtection="1">
      <alignment horizontal="center" vertical="center"/>
    </xf>
    <xf numFmtId="0" fontId="9" fillId="2" borderId="0" xfId="48" applyFont="1" applyFill="1" applyBorder="1" applyProtection="1"/>
    <xf numFmtId="177" fontId="9" fillId="2" borderId="0" xfId="48" applyNumberFormat="1" applyFont="1" applyFill="1" applyBorder="1" applyProtection="1"/>
    <xf numFmtId="0" fontId="9" fillId="2" borderId="1" xfId="48" applyFont="1" applyFill="1" applyBorder="1" applyAlignment="1" applyProtection="1">
      <alignment horizontal="center" vertical="center"/>
    </xf>
    <xf numFmtId="0" fontId="6" fillId="2" borderId="0" xfId="32" applyFill="1" applyBorder="1" applyProtection="1">
      <alignment vertical="center"/>
    </xf>
    <xf numFmtId="0" fontId="6" fillId="2" borderId="0" xfId="47" applyFill="1" applyBorder="1" applyProtection="1"/>
    <xf numFmtId="0" fontId="0" fillId="2" borderId="0" xfId="0" applyFill="1">
      <alignment vertical="center"/>
    </xf>
    <xf numFmtId="0" fontId="9" fillId="2" borderId="2" xfId="48" applyFont="1" applyFill="1" applyBorder="1" applyAlignment="1" applyProtection="1">
      <alignment vertical="top"/>
    </xf>
    <xf numFmtId="49" fontId="9" fillId="2" borderId="1" xfId="48" applyNumberFormat="1" applyFont="1" applyFill="1" applyBorder="1" applyAlignment="1" applyProtection="1">
      <alignment horizontal="center" vertical="center"/>
    </xf>
    <xf numFmtId="0" fontId="6" fillId="2" borderId="0" xfId="48" applyFill="1" applyBorder="1" applyProtection="1"/>
    <xf numFmtId="0" fontId="11" fillId="2" borderId="0" xfId="48" applyFont="1" applyFill="1" applyBorder="1" applyAlignment="1" applyProtection="1">
      <alignment horizontal="center" vertical="center"/>
    </xf>
    <xf numFmtId="0" fontId="9" fillId="2" borderId="0" xfId="48" applyFont="1" applyFill="1" applyBorder="1" applyAlignment="1" applyProtection="1">
      <alignment horizontal="right"/>
    </xf>
    <xf numFmtId="0" fontId="9" fillId="2" borderId="6" xfId="48" applyFont="1" applyFill="1" applyBorder="1" applyAlignment="1" applyProtection="1">
      <alignment horizontal="center" vertical="center" wrapText="1"/>
    </xf>
    <xf numFmtId="0" fontId="12" fillId="2" borderId="6" xfId="48" applyFont="1" applyFill="1" applyBorder="1" applyAlignment="1" applyProtection="1">
      <alignment horizontal="center" vertical="center" wrapText="1"/>
    </xf>
    <xf numFmtId="0" fontId="6" fillId="2" borderId="0" xfId="47" applyFill="1" applyBorder="1" applyAlignment="1" applyProtection="1">
      <alignment vertical="center"/>
    </xf>
    <xf numFmtId="0" fontId="13" fillId="2" borderId="8" xfId="35" applyFont="1" applyFill="1" applyBorder="1" applyAlignment="1" applyProtection="1">
      <alignment horizontal="left" vertical="center"/>
    </xf>
    <xf numFmtId="0" fontId="13" fillId="2" borderId="9" xfId="35" applyFont="1" applyFill="1" applyBorder="1" applyAlignment="1" applyProtection="1">
      <alignment horizontal="left" vertical="center"/>
    </xf>
    <xf numFmtId="176" fontId="18" fillId="2" borderId="6" xfId="0" applyNumberFormat="1" applyFont="1" applyFill="1" applyBorder="1" applyAlignment="1">
      <alignment vertical="center" wrapText="1"/>
    </xf>
    <xf numFmtId="0" fontId="13" fillId="2" borderId="7" xfId="32" applyFont="1" applyFill="1" applyBorder="1" applyAlignment="1" applyProtection="1">
      <alignment horizontal="left"/>
    </xf>
    <xf numFmtId="0" fontId="13" fillId="2" borderId="10" xfId="35" applyFont="1" applyFill="1" applyBorder="1" applyAlignment="1" applyProtection="1">
      <alignment horizontal="left"/>
    </xf>
    <xf numFmtId="0" fontId="13" fillId="2" borderId="6" xfId="32" applyFont="1" applyFill="1" applyBorder="1" applyAlignment="1" applyProtection="1">
      <alignment horizontal="left"/>
    </xf>
    <xf numFmtId="0" fontId="9" fillId="2" borderId="0" xfId="48" applyFont="1" applyFill="1" applyBorder="1" applyAlignment="1" applyProtection="1">
      <alignment vertical="center"/>
    </xf>
    <xf numFmtId="0" fontId="11" fillId="2" borderId="0" xfId="48" applyFont="1" applyFill="1" applyBorder="1" applyProtection="1"/>
    <xf numFmtId="0" fontId="9" fillId="2" borderId="0" xfId="48" applyFont="1" applyFill="1" applyBorder="1" applyAlignment="1" applyProtection="1">
      <alignment horizontal="right" vertical="center"/>
    </xf>
    <xf numFmtId="0" fontId="16" fillId="2" borderId="0" xfId="48" applyFont="1" applyFill="1" applyBorder="1" applyProtection="1"/>
    <xf numFmtId="0" fontId="9" fillId="2" borderId="0" xfId="48" applyFont="1" applyFill="1" applyBorder="1" applyAlignment="1" applyProtection="1">
      <alignment horizontal="left"/>
    </xf>
    <xf numFmtId="177" fontId="6" fillId="2" borderId="0" xfId="47" applyNumberFormat="1" applyFill="1" applyBorder="1" applyProtection="1"/>
    <xf numFmtId="0" fontId="19" fillId="2" borderId="9" xfId="35" applyFont="1" applyFill="1" applyBorder="1" applyAlignment="1" applyProtection="1">
      <alignment horizontal="left" vertical="center"/>
    </xf>
    <xf numFmtId="179" fontId="20" fillId="2" borderId="9" xfId="0" applyNumberFormat="1" applyFont="1" applyFill="1" applyBorder="1" applyAlignment="1"/>
    <xf numFmtId="179" fontId="21" fillId="2" borderId="9" xfId="0" applyNumberFormat="1" applyFont="1" applyFill="1" applyBorder="1" applyAlignment="1"/>
    <xf numFmtId="0" fontId="19" fillId="2" borderId="8" xfId="35" applyFont="1" applyFill="1" applyBorder="1" applyAlignment="1" applyProtection="1">
      <alignment horizontal="left" vertical="center"/>
    </xf>
    <xf numFmtId="0" fontId="13" fillId="2" borderId="7" xfId="32" applyFont="1" applyFill="1" applyBorder="1" applyAlignment="1" applyProtection="1">
      <alignment horizontal="left"/>
    </xf>
    <xf numFmtId="0" fontId="0" fillId="2" borderId="0" xfId="0" applyFill="1">
      <alignment vertical="center"/>
    </xf>
    <xf numFmtId="0" fontId="13" fillId="2" borderId="5" xfId="48" applyFont="1" applyFill="1" applyBorder="1" applyAlignment="1" applyProtection="1">
      <alignment horizontal="center" vertical="center"/>
    </xf>
    <xf numFmtId="0" fontId="0" fillId="2" borderId="7" xfId="0" applyFill="1" applyBorder="1">
      <alignment vertical="center"/>
    </xf>
    <xf numFmtId="0" fontId="0" fillId="2" borderId="3" xfId="0" applyFill="1" applyBorder="1">
      <alignment vertical="center"/>
    </xf>
    <xf numFmtId="0" fontId="10" fillId="2" borderId="4" xfId="48" applyFont="1" applyFill="1" applyBorder="1" applyAlignment="1" applyProtection="1">
      <alignment horizontal="center" vertical="center"/>
    </xf>
    <xf numFmtId="0" fontId="9" fillId="2" borderId="0" xfId="48" applyFont="1" applyFill="1" applyBorder="1" applyAlignment="1" applyProtection="1">
      <alignment horizontal="center" vertical="center"/>
    </xf>
    <xf numFmtId="0" fontId="9" fillId="2" borderId="5" xfId="48" applyFont="1" applyFill="1" applyBorder="1" applyAlignment="1" applyProtection="1">
      <alignment horizontal="center" vertical="center"/>
    </xf>
    <xf numFmtId="0" fontId="9" fillId="2" borderId="6" xfId="48" applyFont="1" applyFill="1" applyBorder="1" applyAlignment="1" applyProtection="1">
      <alignment horizontal="center" vertical="center"/>
    </xf>
    <xf numFmtId="177" fontId="9" fillId="2" borderId="6" xfId="48" applyNumberFormat="1" applyFont="1" applyFill="1" applyBorder="1" applyAlignment="1" applyProtection="1">
      <alignment horizontal="center" vertical="center"/>
    </xf>
    <xf numFmtId="0" fontId="9" fillId="2" borderId="6" xfId="48" applyFont="1" applyFill="1" applyBorder="1" applyAlignment="1" applyProtection="1">
      <alignment horizontal="center" vertical="center" wrapText="1"/>
    </xf>
    <xf numFmtId="0" fontId="9" fillId="2" borderId="7" xfId="48" applyFont="1" applyFill="1" applyBorder="1" applyAlignment="1" applyProtection="1">
      <alignment horizontal="center" vertical="center"/>
    </xf>
  </cellXfs>
  <cellStyles count="53">
    <cellStyle name="cf1" xfId="1" xr:uid="{00000000-0005-0000-0000-000006000000}"/>
    <cellStyle name="cf10" xfId="2" xr:uid="{00000000-0005-0000-0000-000007000000}"/>
    <cellStyle name="cf11" xfId="3" xr:uid="{00000000-0005-0000-0000-000008000000}"/>
    <cellStyle name="cf12" xfId="4" xr:uid="{00000000-0005-0000-0000-000009000000}"/>
    <cellStyle name="cf13" xfId="5" xr:uid="{00000000-0005-0000-0000-00000A000000}"/>
    <cellStyle name="cf14" xfId="6" xr:uid="{00000000-0005-0000-0000-00000B000000}"/>
    <cellStyle name="cf15" xfId="7" xr:uid="{00000000-0005-0000-0000-00000C000000}"/>
    <cellStyle name="cf16" xfId="8" xr:uid="{00000000-0005-0000-0000-00000D000000}"/>
    <cellStyle name="cf17" xfId="9" xr:uid="{00000000-0005-0000-0000-00000E000000}"/>
    <cellStyle name="cf18" xfId="10" xr:uid="{00000000-0005-0000-0000-00000F000000}"/>
    <cellStyle name="cf19" xfId="11" xr:uid="{00000000-0005-0000-0000-000010000000}"/>
    <cellStyle name="cf2" xfId="12" xr:uid="{00000000-0005-0000-0000-000011000000}"/>
    <cellStyle name="cf20" xfId="13" xr:uid="{00000000-0005-0000-0000-000012000000}"/>
    <cellStyle name="cf21" xfId="14" xr:uid="{00000000-0005-0000-0000-000013000000}"/>
    <cellStyle name="cf22" xfId="15" xr:uid="{00000000-0005-0000-0000-000014000000}"/>
    <cellStyle name="cf3" xfId="16" xr:uid="{00000000-0005-0000-0000-000015000000}"/>
    <cellStyle name="cf4" xfId="17" xr:uid="{00000000-0005-0000-0000-000016000000}"/>
    <cellStyle name="cf5" xfId="18" xr:uid="{00000000-0005-0000-0000-000017000000}"/>
    <cellStyle name="cf6" xfId="19" xr:uid="{00000000-0005-0000-0000-000018000000}"/>
    <cellStyle name="cf7" xfId="20" xr:uid="{00000000-0005-0000-0000-000019000000}"/>
    <cellStyle name="cf8" xfId="21" xr:uid="{00000000-0005-0000-0000-00001A000000}"/>
    <cellStyle name="cf9" xfId="22" xr:uid="{00000000-0005-0000-0000-00001B000000}"/>
    <cellStyle name="一般" xfId="0" builtinId="0"/>
    <cellStyle name="一般 10 2" xfId="23" xr:uid="{00000000-0005-0000-0000-00001C000000}"/>
    <cellStyle name="一般 2" xfId="24" xr:uid="{00000000-0005-0000-0000-00001D000000}"/>
    <cellStyle name="一般 2 2" xfId="25" xr:uid="{00000000-0005-0000-0000-00001E000000}"/>
    <cellStyle name="一般 2 3 2" xfId="26" xr:uid="{00000000-0005-0000-0000-00001F000000}"/>
    <cellStyle name="一般 2 5" xfId="27" xr:uid="{00000000-0005-0000-0000-000020000000}"/>
    <cellStyle name="一般 2 5 2" xfId="28" xr:uid="{00000000-0005-0000-0000-000021000000}"/>
    <cellStyle name="一般 2 5 2 2" xfId="29" xr:uid="{00000000-0005-0000-0000-000022000000}"/>
    <cellStyle name="一般 2 5 3" xfId="30" xr:uid="{00000000-0005-0000-0000-000023000000}"/>
    <cellStyle name="一般 2 6" xfId="31" xr:uid="{00000000-0005-0000-0000-000024000000}"/>
    <cellStyle name="一般 3" xfId="32" xr:uid="{00000000-0005-0000-0000-000025000000}"/>
    <cellStyle name="一般 3 2" xfId="33" xr:uid="{00000000-0005-0000-0000-000026000000}"/>
    <cellStyle name="一般 3 2 3" xfId="34" xr:uid="{00000000-0005-0000-0000-000027000000}"/>
    <cellStyle name="一般 3 3" xfId="35" xr:uid="{00000000-0005-0000-0000-000028000000}"/>
    <cellStyle name="一般 4" xfId="36" xr:uid="{00000000-0005-0000-0000-000029000000}"/>
    <cellStyle name="一般 4 2" xfId="37" xr:uid="{00000000-0005-0000-0000-00002A000000}"/>
    <cellStyle name="一般 5" xfId="38" xr:uid="{00000000-0005-0000-0000-00002B000000}"/>
    <cellStyle name="一般 5 3" xfId="39" xr:uid="{00000000-0005-0000-0000-00002C000000}"/>
    <cellStyle name="一般 6" xfId="40" xr:uid="{00000000-0005-0000-0000-00002D000000}"/>
    <cellStyle name="一般 6 2" xfId="41" xr:uid="{00000000-0005-0000-0000-00002E000000}"/>
    <cellStyle name="一般 6 3" xfId="42" xr:uid="{00000000-0005-0000-0000-00002F000000}"/>
    <cellStyle name="一般 7" xfId="43" xr:uid="{00000000-0005-0000-0000-000030000000}"/>
    <cellStyle name="一般 7 2" xfId="44" xr:uid="{00000000-0005-0000-0000-000031000000}"/>
    <cellStyle name="一般 8" xfId="45" xr:uid="{00000000-0005-0000-0000-000032000000}"/>
    <cellStyle name="一般 9" xfId="46" xr:uid="{00000000-0005-0000-0000-000033000000}"/>
    <cellStyle name="一般_主要觀光遊憩景點 2" xfId="47" xr:uid="{00000000-0005-0000-0000-000034000000}"/>
    <cellStyle name="一般_主要觀光遊憩景點 2 2" xfId="48" xr:uid="{00000000-0005-0000-0000-000035000000}"/>
    <cellStyle name="千分位[0] 2" xfId="49" xr:uid="{00000000-0005-0000-0000-000036000000}"/>
    <cellStyle name="千分位[0] 2 2" xfId="50" xr:uid="{00000000-0005-0000-0000-000037000000}"/>
    <cellStyle name="千分位[0] 2 2 2" xfId="51" xr:uid="{00000000-0005-0000-0000-000038000000}"/>
    <cellStyle name="說明文字 2" xfId="52" xr:uid="{00000000-0005-0000-0000-000039000000}"/>
  </cellStyles>
  <dxfs count="1">
    <dxf>
      <font>
        <sz val="12"/>
        <color rgb="FFFF0000"/>
        <name val="新細明體"/>
        <charset val="1"/>
      </font>
      <numFmt numFmtId="0" formatCode="General"/>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7"/>
  <sheetViews>
    <sheetView tabSelected="1" topLeftCell="A3" zoomScale="98" zoomScaleNormal="98" zoomScaleSheetLayoutView="89" workbookViewId="0">
      <selection activeCell="F26" sqref="F26"/>
    </sheetView>
  </sheetViews>
  <sheetFormatPr defaultColWidth="10.6640625" defaultRowHeight="16.2"/>
  <cols>
    <col min="1" max="1" width="12.44140625" style="8" customWidth="1"/>
    <col min="2" max="2" width="23" style="8" customWidth="1"/>
    <col min="3" max="3" width="18.88671875" style="8" customWidth="1"/>
    <col min="4" max="7" width="17.33203125" style="8" customWidth="1"/>
    <col min="8" max="8" width="21.88671875" style="29" customWidth="1"/>
    <col min="9" max="9" width="17.77734375" style="8" customWidth="1"/>
    <col min="10" max="10" width="10.5546875" style="8" customWidth="1"/>
    <col min="11" max="11" width="15.77734375" style="8" customWidth="1"/>
    <col min="12" max="12" width="49.77734375" style="8" customWidth="1"/>
    <col min="13" max="256" width="10.6640625" style="8"/>
    <col min="257" max="257" width="12.44140625" style="8" customWidth="1"/>
    <col min="258" max="258" width="12" style="8" customWidth="1"/>
    <col min="259" max="259" width="18.88671875" style="8" customWidth="1"/>
    <col min="260" max="263" width="17.33203125" style="8" customWidth="1"/>
    <col min="264" max="264" width="21.88671875" style="8" customWidth="1"/>
    <col min="265" max="265" width="17.77734375" style="8" customWidth="1"/>
    <col min="266" max="266" width="13.6640625" style="8" customWidth="1"/>
    <col min="267" max="267" width="15.77734375" style="8" customWidth="1"/>
    <col min="268" max="268" width="33.77734375" style="8" customWidth="1"/>
    <col min="269" max="512" width="10.6640625" style="8"/>
    <col min="513" max="513" width="12.44140625" style="8" customWidth="1"/>
    <col min="514" max="514" width="12" style="8" customWidth="1"/>
    <col min="515" max="515" width="18.88671875" style="8" customWidth="1"/>
    <col min="516" max="519" width="17.33203125" style="8" customWidth="1"/>
    <col min="520" max="520" width="21.88671875" style="8" customWidth="1"/>
    <col min="521" max="521" width="17.77734375" style="8" customWidth="1"/>
    <col min="522" max="522" width="13.6640625" style="8" customWidth="1"/>
    <col min="523" max="523" width="15.77734375" style="8" customWidth="1"/>
    <col min="524" max="524" width="33.77734375" style="8" customWidth="1"/>
    <col min="525" max="768" width="10.6640625" style="8"/>
    <col min="769" max="769" width="12.44140625" style="8" customWidth="1"/>
    <col min="770" max="770" width="12" style="8" customWidth="1"/>
    <col min="771" max="771" width="18.88671875" style="8" customWidth="1"/>
    <col min="772" max="775" width="17.33203125" style="8" customWidth="1"/>
    <col min="776" max="776" width="21.88671875" style="8" customWidth="1"/>
    <col min="777" max="777" width="17.77734375" style="8" customWidth="1"/>
    <col min="778" max="778" width="13.6640625" style="8" customWidth="1"/>
    <col min="779" max="779" width="15.77734375" style="8" customWidth="1"/>
    <col min="780" max="780" width="33.77734375" style="8" customWidth="1"/>
    <col min="781" max="1024" width="10.6640625" style="8"/>
    <col min="1025" max="16384" width="10.6640625" style="9"/>
  </cols>
  <sheetData>
    <row r="1" spans="1:256" ht="18.75" customHeight="1">
      <c r="A1" s="3" t="s">
        <v>0</v>
      </c>
      <c r="B1" s="4"/>
      <c r="C1" s="4"/>
      <c r="D1" s="4"/>
      <c r="E1" s="4"/>
      <c r="F1" s="4"/>
      <c r="G1" s="4"/>
      <c r="H1" s="5"/>
      <c r="I1" s="4"/>
      <c r="J1" s="4"/>
      <c r="K1" s="6" t="s">
        <v>1</v>
      </c>
      <c r="L1" s="6" t="s">
        <v>2</v>
      </c>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row>
    <row r="2" spans="1:256" ht="18.75" customHeight="1">
      <c r="A2" s="6" t="s">
        <v>3</v>
      </c>
      <c r="B2" s="10" t="s">
        <v>4</v>
      </c>
      <c r="C2" s="10"/>
      <c r="D2" s="38"/>
      <c r="E2" s="38"/>
      <c r="F2" s="38"/>
      <c r="G2" s="38"/>
      <c r="H2" s="38"/>
      <c r="I2" s="38"/>
      <c r="J2" s="38"/>
      <c r="K2" s="6" t="s">
        <v>5</v>
      </c>
      <c r="L2" s="11" t="s">
        <v>6</v>
      </c>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row>
    <row r="3" spans="1:256" ht="24" customHeight="1">
      <c r="A3" s="39" t="s">
        <v>7</v>
      </c>
      <c r="B3" s="39"/>
      <c r="C3" s="39"/>
      <c r="D3" s="39"/>
      <c r="E3" s="39"/>
      <c r="F3" s="39"/>
      <c r="G3" s="39"/>
      <c r="H3" s="39"/>
      <c r="I3" s="39"/>
      <c r="J3" s="39"/>
      <c r="K3" s="39"/>
      <c r="L3" s="39"/>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row>
    <row r="4" spans="1:256" ht="11.25" customHeight="1">
      <c r="A4" s="4"/>
      <c r="B4" s="4"/>
      <c r="C4" s="4"/>
      <c r="D4" s="4"/>
      <c r="E4" s="4"/>
      <c r="F4" s="4"/>
      <c r="G4" s="4"/>
      <c r="H4" s="5"/>
      <c r="I4" s="4"/>
      <c r="J4" s="4"/>
      <c r="K4" s="4"/>
      <c r="L4" s="12"/>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row>
    <row r="5" spans="1:256" ht="18" customHeight="1">
      <c r="A5" s="12"/>
      <c r="B5" s="13"/>
      <c r="C5" s="13"/>
      <c r="D5" s="13"/>
      <c r="E5" s="40" t="s">
        <v>72</v>
      </c>
      <c r="F5" s="40"/>
      <c r="G5" s="40"/>
      <c r="H5" s="40"/>
      <c r="I5" s="40"/>
      <c r="J5" s="13"/>
      <c r="K5" s="13"/>
      <c r="L5" s="14" t="s">
        <v>8</v>
      </c>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c r="IR5" s="7"/>
      <c r="IS5" s="7"/>
      <c r="IT5" s="7"/>
      <c r="IU5" s="7"/>
      <c r="IV5" s="7"/>
    </row>
    <row r="6" spans="1:256" ht="20.25" customHeight="1">
      <c r="A6" s="41" t="s">
        <v>9</v>
      </c>
      <c r="B6" s="41"/>
      <c r="C6" s="42" t="s">
        <v>10</v>
      </c>
      <c r="D6" s="42"/>
      <c r="E6" s="42"/>
      <c r="F6" s="42"/>
      <c r="G6" s="42"/>
      <c r="H6" s="43" t="s">
        <v>11</v>
      </c>
      <c r="I6" s="44" t="s">
        <v>12</v>
      </c>
      <c r="J6" s="45" t="s">
        <v>13</v>
      </c>
      <c r="K6" s="45"/>
      <c r="L6" s="45"/>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row>
    <row r="7" spans="1:256" s="17" customFormat="1" ht="48.6">
      <c r="A7" s="41"/>
      <c r="B7" s="41"/>
      <c r="C7" s="15" t="s">
        <v>14</v>
      </c>
      <c r="D7" s="15" t="s">
        <v>15</v>
      </c>
      <c r="E7" s="15" t="s">
        <v>16</v>
      </c>
      <c r="F7" s="16" t="s">
        <v>17</v>
      </c>
      <c r="G7" s="16" t="s">
        <v>18</v>
      </c>
      <c r="H7" s="43"/>
      <c r="I7" s="44"/>
      <c r="J7" s="44"/>
      <c r="K7" s="45"/>
      <c r="L7" s="45"/>
    </row>
    <row r="8" spans="1:256" ht="19.5" customHeight="1">
      <c r="A8" s="36" t="s">
        <v>19</v>
      </c>
      <c r="B8" s="36"/>
      <c r="C8" s="1">
        <f>SUM(C9:C39)</f>
        <v>9258647</v>
      </c>
      <c r="D8" s="1">
        <f t="shared" ref="D8:H8" si="0">SUM(D9:D39)</f>
        <v>274427</v>
      </c>
      <c r="E8" s="1">
        <f t="shared" si="0"/>
        <v>8984220</v>
      </c>
      <c r="F8" s="1">
        <f t="shared" si="0"/>
        <v>4226768</v>
      </c>
      <c r="G8" s="1">
        <f t="shared" si="0"/>
        <v>5031879</v>
      </c>
      <c r="H8" s="2">
        <f t="shared" si="0"/>
        <v>29388667</v>
      </c>
      <c r="I8" s="1">
        <f>SUM(I9:I39)</f>
        <v>13284772</v>
      </c>
      <c r="J8" s="37"/>
      <c r="K8" s="37"/>
      <c r="L8" s="3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c r="IU8" s="7"/>
      <c r="IV8" s="7"/>
    </row>
    <row r="9" spans="1:256">
      <c r="A9" s="18" t="s">
        <v>20</v>
      </c>
      <c r="B9" s="19"/>
      <c r="C9" s="1">
        <v>32669</v>
      </c>
      <c r="D9" s="20">
        <v>0</v>
      </c>
      <c r="E9" s="1">
        <v>32669</v>
      </c>
      <c r="F9" s="1">
        <v>19036</v>
      </c>
      <c r="G9" s="1">
        <v>13633</v>
      </c>
      <c r="H9" s="20">
        <v>0</v>
      </c>
      <c r="I9" s="1"/>
      <c r="J9" s="34" t="s">
        <v>69</v>
      </c>
      <c r="K9" s="34"/>
      <c r="L9" s="34"/>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c r="IQ9" s="7"/>
      <c r="IR9" s="7"/>
      <c r="IS9" s="7"/>
      <c r="IT9" s="7"/>
      <c r="IU9" s="7"/>
      <c r="IV9" s="7"/>
    </row>
    <row r="10" spans="1:256">
      <c r="A10" s="18" t="s">
        <v>22</v>
      </c>
      <c r="B10" s="19"/>
      <c r="C10" s="1">
        <v>105031</v>
      </c>
      <c r="D10" s="20">
        <v>0</v>
      </c>
      <c r="E10" s="1">
        <v>105031</v>
      </c>
      <c r="F10" s="1">
        <v>58537</v>
      </c>
      <c r="G10" s="1">
        <v>46494</v>
      </c>
      <c r="H10" s="20">
        <v>0</v>
      </c>
      <c r="I10" s="1"/>
      <c r="J10" s="34" t="s">
        <v>69</v>
      </c>
      <c r="K10" s="34"/>
      <c r="L10" s="34"/>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c r="IU10" s="7"/>
      <c r="IV10" s="7"/>
    </row>
    <row r="11" spans="1:256">
      <c r="A11" s="18" t="s">
        <v>23</v>
      </c>
      <c r="B11" s="19"/>
      <c r="C11" s="1">
        <v>12100</v>
      </c>
      <c r="D11" s="1">
        <v>8198</v>
      </c>
      <c r="E11" s="1">
        <v>3902</v>
      </c>
      <c r="F11" s="1">
        <v>5431</v>
      </c>
      <c r="G11" s="1">
        <v>6669</v>
      </c>
      <c r="H11" s="2">
        <v>286063</v>
      </c>
      <c r="I11" s="1">
        <v>17567</v>
      </c>
      <c r="J11" s="34" t="s">
        <v>24</v>
      </c>
      <c r="K11" s="34"/>
      <c r="L11" s="34"/>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row>
    <row r="12" spans="1:256">
      <c r="A12" s="18" t="s">
        <v>25</v>
      </c>
      <c r="B12" s="19"/>
      <c r="C12" s="1">
        <v>13168</v>
      </c>
      <c r="D12" s="1">
        <v>12193</v>
      </c>
      <c r="E12" s="1">
        <v>975</v>
      </c>
      <c r="F12" s="1">
        <v>5297</v>
      </c>
      <c r="G12" s="1">
        <v>7871</v>
      </c>
      <c r="H12" s="2">
        <v>581345</v>
      </c>
      <c r="I12" s="1">
        <v>19121</v>
      </c>
      <c r="J12" s="34" t="s">
        <v>24</v>
      </c>
      <c r="K12" s="34"/>
      <c r="L12" s="34"/>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7"/>
      <c r="IU12" s="7"/>
      <c r="IV12" s="7"/>
    </row>
    <row r="13" spans="1:256">
      <c r="A13" s="18" t="s">
        <v>26</v>
      </c>
      <c r="B13" s="19"/>
      <c r="C13" s="1">
        <v>21940</v>
      </c>
      <c r="D13" s="1">
        <v>18975</v>
      </c>
      <c r="E13" s="1">
        <v>2965</v>
      </c>
      <c r="F13" s="1">
        <v>13507</v>
      </c>
      <c r="G13" s="1">
        <v>8433</v>
      </c>
      <c r="H13" s="2">
        <v>955959</v>
      </c>
      <c r="I13" s="1">
        <v>15663</v>
      </c>
      <c r="J13" s="34" t="s">
        <v>24</v>
      </c>
      <c r="K13" s="34"/>
      <c r="L13" s="34"/>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row>
    <row r="14" spans="1:256">
      <c r="A14" s="18" t="s">
        <v>27</v>
      </c>
      <c r="B14" s="19"/>
      <c r="C14" s="1">
        <v>149979</v>
      </c>
      <c r="D14" s="20">
        <v>0</v>
      </c>
      <c r="E14" s="1">
        <v>149979</v>
      </c>
      <c r="F14" s="1">
        <v>81341</v>
      </c>
      <c r="G14" s="1">
        <v>68638</v>
      </c>
      <c r="H14" s="20">
        <v>0</v>
      </c>
      <c r="I14" s="1">
        <v>138879</v>
      </c>
      <c r="J14" s="34" t="s">
        <v>28</v>
      </c>
      <c r="K14" s="34"/>
      <c r="L14" s="34"/>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row r="15" spans="1:256">
      <c r="A15" s="18" t="s">
        <v>29</v>
      </c>
      <c r="B15" s="19"/>
      <c r="C15" s="1">
        <v>29944</v>
      </c>
      <c r="D15" s="1">
        <v>9879</v>
      </c>
      <c r="E15" s="1">
        <v>20065</v>
      </c>
      <c r="F15" s="1">
        <v>13790</v>
      </c>
      <c r="G15" s="1">
        <v>16154</v>
      </c>
      <c r="H15" s="2">
        <v>738126</v>
      </c>
      <c r="I15" s="1">
        <v>34885</v>
      </c>
      <c r="J15" s="34" t="s">
        <v>30</v>
      </c>
      <c r="K15" s="34"/>
      <c r="L15" s="34"/>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c r="IG15" s="7"/>
      <c r="IH15" s="7"/>
      <c r="II15" s="7"/>
      <c r="IJ15" s="7"/>
      <c r="IK15" s="7"/>
      <c r="IL15" s="7"/>
      <c r="IM15" s="7"/>
      <c r="IN15" s="7"/>
      <c r="IO15" s="7"/>
      <c r="IP15" s="7"/>
      <c r="IQ15" s="7"/>
      <c r="IR15" s="7"/>
      <c r="IS15" s="7"/>
      <c r="IT15" s="7"/>
      <c r="IU15" s="7"/>
      <c r="IV15" s="7"/>
    </row>
    <row r="16" spans="1:256">
      <c r="A16" s="18" t="s">
        <v>31</v>
      </c>
      <c r="B16" s="19"/>
      <c r="C16" s="1">
        <v>14545</v>
      </c>
      <c r="D16" s="1">
        <v>10164</v>
      </c>
      <c r="E16" s="1">
        <v>4381</v>
      </c>
      <c r="F16" s="1">
        <v>5817</v>
      </c>
      <c r="G16" s="1">
        <v>8728</v>
      </c>
      <c r="H16" s="2">
        <v>2055100</v>
      </c>
      <c r="I16" s="1">
        <v>16145</v>
      </c>
      <c r="J16" s="34" t="s">
        <v>30</v>
      </c>
      <c r="K16" s="34"/>
      <c r="L16" s="34"/>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c r="IS16" s="7"/>
      <c r="IT16" s="7"/>
      <c r="IU16" s="7"/>
      <c r="IV16" s="7"/>
    </row>
    <row r="17" spans="1:256">
      <c r="A17" s="18" t="s">
        <v>32</v>
      </c>
      <c r="B17" s="19"/>
      <c r="C17" s="1">
        <v>2429</v>
      </c>
      <c r="D17" s="20">
        <v>0</v>
      </c>
      <c r="E17" s="1">
        <v>2429</v>
      </c>
      <c r="F17" s="1">
        <v>1947</v>
      </c>
      <c r="G17" s="1">
        <v>482</v>
      </c>
      <c r="H17" s="20">
        <v>0</v>
      </c>
      <c r="I17" s="1">
        <v>4891</v>
      </c>
      <c r="J17" s="34" t="s">
        <v>30</v>
      </c>
      <c r="K17" s="34"/>
      <c r="L17" s="34"/>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7"/>
      <c r="ID17" s="7"/>
      <c r="IE17" s="7"/>
      <c r="IF17" s="7"/>
      <c r="IG17" s="7"/>
      <c r="IH17" s="7"/>
      <c r="II17" s="7"/>
      <c r="IJ17" s="7"/>
      <c r="IK17" s="7"/>
      <c r="IL17" s="7"/>
      <c r="IM17" s="7"/>
      <c r="IN17" s="7"/>
      <c r="IO17" s="7"/>
      <c r="IP17" s="7"/>
      <c r="IQ17" s="7"/>
      <c r="IR17" s="7"/>
      <c r="IS17" s="7"/>
      <c r="IT17" s="7"/>
      <c r="IU17" s="7"/>
      <c r="IV17" s="7"/>
    </row>
    <row r="18" spans="1:256">
      <c r="A18" s="18" t="s">
        <v>33</v>
      </c>
      <c r="B18" s="19"/>
      <c r="C18" s="1">
        <v>33502</v>
      </c>
      <c r="D18" s="1">
        <v>30182</v>
      </c>
      <c r="E18" s="1">
        <v>3320</v>
      </c>
      <c r="F18" s="1">
        <v>21644</v>
      </c>
      <c r="G18" s="1">
        <v>11858</v>
      </c>
      <c r="H18" s="2">
        <v>11973273</v>
      </c>
      <c r="I18" s="1">
        <v>39106</v>
      </c>
      <c r="J18" s="34" t="s">
        <v>30</v>
      </c>
      <c r="K18" s="34"/>
      <c r="L18" s="34"/>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c r="IP18" s="7"/>
      <c r="IQ18" s="7"/>
      <c r="IR18" s="7"/>
      <c r="IS18" s="7"/>
      <c r="IT18" s="7"/>
      <c r="IU18" s="7"/>
      <c r="IV18" s="7"/>
    </row>
    <row r="19" spans="1:256">
      <c r="A19" s="18" t="s">
        <v>34</v>
      </c>
      <c r="B19" s="19"/>
      <c r="C19" s="1">
        <v>327500</v>
      </c>
      <c r="D19" s="20">
        <v>0</v>
      </c>
      <c r="E19" s="1">
        <v>327500</v>
      </c>
      <c r="F19" s="1">
        <v>196500</v>
      </c>
      <c r="G19" s="1">
        <v>131000</v>
      </c>
      <c r="H19" s="20">
        <v>0</v>
      </c>
      <c r="I19" s="1">
        <v>1385000</v>
      </c>
      <c r="J19" s="34" t="s">
        <v>35</v>
      </c>
      <c r="K19" s="34"/>
      <c r="L19" s="34"/>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c r="IP19" s="7"/>
      <c r="IQ19" s="7"/>
      <c r="IR19" s="7"/>
      <c r="IS19" s="7"/>
      <c r="IT19" s="7"/>
      <c r="IU19" s="7"/>
      <c r="IV19" s="7"/>
    </row>
    <row r="20" spans="1:256">
      <c r="A20" s="18" t="s">
        <v>36</v>
      </c>
      <c r="B20" s="19"/>
      <c r="C20" s="1">
        <v>187744</v>
      </c>
      <c r="D20" s="20">
        <v>0</v>
      </c>
      <c r="E20" s="1">
        <v>187744</v>
      </c>
      <c r="F20" s="1">
        <v>112646</v>
      </c>
      <c r="G20" s="1">
        <v>75098</v>
      </c>
      <c r="H20" s="20">
        <v>0</v>
      </c>
      <c r="I20" s="1">
        <v>620682</v>
      </c>
      <c r="J20" s="34" t="s">
        <v>35</v>
      </c>
      <c r="K20" s="34"/>
      <c r="L20" s="34"/>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7"/>
      <c r="IU20" s="7"/>
      <c r="IV20" s="7"/>
    </row>
    <row r="21" spans="1:256">
      <c r="A21" s="33" t="s">
        <v>37</v>
      </c>
      <c r="B21" s="30"/>
      <c r="C21" s="32">
        <v>56122</v>
      </c>
      <c r="D21" s="31">
        <v>15583</v>
      </c>
      <c r="E21" s="31">
        <v>40539</v>
      </c>
      <c r="F21" s="1">
        <v>24852</v>
      </c>
      <c r="G21" s="1">
        <v>31270</v>
      </c>
      <c r="H21" s="2">
        <v>566540</v>
      </c>
      <c r="I21" s="1">
        <v>37193</v>
      </c>
      <c r="J21" s="34" t="s">
        <v>30</v>
      </c>
      <c r="K21" s="34"/>
      <c r="L21" s="34"/>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c r="GI21" s="7"/>
      <c r="GJ21" s="7"/>
      <c r="GK21" s="7"/>
      <c r="GL21" s="7"/>
      <c r="GM21" s="7"/>
      <c r="GN21" s="7"/>
      <c r="GO21" s="7"/>
      <c r="GP21" s="7"/>
      <c r="GQ21" s="7"/>
      <c r="GR21" s="7"/>
      <c r="GS21" s="7"/>
      <c r="GT21" s="7"/>
      <c r="GU21" s="7"/>
      <c r="GV21" s="7"/>
      <c r="GW21" s="7"/>
      <c r="GX21" s="7"/>
      <c r="GY21" s="7"/>
      <c r="GZ21" s="7"/>
      <c r="HA21" s="7"/>
      <c r="HB21" s="7"/>
      <c r="HC21" s="7"/>
      <c r="HD21" s="7"/>
      <c r="HE21" s="7"/>
      <c r="HF21" s="7"/>
      <c r="HG21" s="7"/>
      <c r="HH21" s="7"/>
      <c r="HI21" s="7"/>
      <c r="HJ21" s="7"/>
      <c r="HK21" s="7"/>
      <c r="HL21" s="7"/>
      <c r="HM21" s="7"/>
      <c r="HN21" s="7"/>
      <c r="HO21" s="7"/>
      <c r="HP21" s="7"/>
      <c r="HQ21" s="7"/>
      <c r="HR21" s="7"/>
      <c r="HS21" s="7"/>
      <c r="HT21" s="7"/>
      <c r="HU21" s="7"/>
      <c r="HV21" s="7"/>
      <c r="HW21" s="7"/>
      <c r="HX21" s="7"/>
      <c r="HY21" s="7"/>
      <c r="HZ21" s="7"/>
      <c r="IA21" s="7"/>
      <c r="IB21" s="7"/>
      <c r="IC21" s="7"/>
      <c r="ID21" s="7"/>
      <c r="IE21" s="7"/>
      <c r="IF21" s="7"/>
      <c r="IG21" s="7"/>
      <c r="IH21" s="7"/>
      <c r="II21" s="7"/>
      <c r="IJ21" s="7"/>
      <c r="IK21" s="7"/>
      <c r="IL21" s="7"/>
      <c r="IM21" s="7"/>
      <c r="IN21" s="7"/>
      <c r="IO21" s="7"/>
      <c r="IP21" s="7"/>
      <c r="IQ21" s="7"/>
      <c r="IR21" s="7"/>
      <c r="IS21" s="7"/>
      <c r="IT21" s="7"/>
      <c r="IU21" s="7"/>
      <c r="IV21" s="7"/>
    </row>
    <row r="22" spans="1:256">
      <c r="A22" s="18" t="s">
        <v>38</v>
      </c>
      <c r="B22" s="19"/>
      <c r="C22" s="1">
        <v>52279</v>
      </c>
      <c r="D22" s="1">
        <v>41039</v>
      </c>
      <c r="E22" s="1">
        <v>11240</v>
      </c>
      <c r="F22" s="1">
        <v>20349</v>
      </c>
      <c r="G22" s="1">
        <v>31930</v>
      </c>
      <c r="H22" s="2">
        <v>5358185</v>
      </c>
      <c r="I22" s="1">
        <v>60155</v>
      </c>
      <c r="J22" s="34" t="s">
        <v>30</v>
      </c>
      <c r="K22" s="34"/>
      <c r="L22" s="34"/>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c r="GH22" s="7"/>
      <c r="GI22" s="7"/>
      <c r="GJ22" s="7"/>
      <c r="GK22" s="7"/>
      <c r="GL22" s="7"/>
      <c r="GM22" s="7"/>
      <c r="GN22" s="7"/>
      <c r="GO22" s="7"/>
      <c r="GP22" s="7"/>
      <c r="GQ22" s="7"/>
      <c r="GR22" s="7"/>
      <c r="GS22" s="7"/>
      <c r="GT22" s="7"/>
      <c r="GU22" s="7"/>
      <c r="GV22" s="7"/>
      <c r="GW22" s="7"/>
      <c r="GX22" s="7"/>
      <c r="GY22" s="7"/>
      <c r="GZ22" s="7"/>
      <c r="HA22" s="7"/>
      <c r="HB22" s="7"/>
      <c r="HC22" s="7"/>
      <c r="HD22" s="7"/>
      <c r="HE22" s="7"/>
      <c r="HF22" s="7"/>
      <c r="HG22" s="7"/>
      <c r="HH22" s="7"/>
      <c r="HI22" s="7"/>
      <c r="HJ22" s="7"/>
      <c r="HK22" s="7"/>
      <c r="HL22" s="7"/>
      <c r="HM22" s="7"/>
      <c r="HN22" s="7"/>
      <c r="HO22" s="7"/>
      <c r="HP22" s="7"/>
      <c r="HQ22" s="7"/>
      <c r="HR22" s="7"/>
      <c r="HS22" s="7"/>
      <c r="HT22" s="7"/>
      <c r="HU22" s="7"/>
      <c r="HV22" s="7"/>
      <c r="HW22" s="7"/>
      <c r="HX22" s="7"/>
      <c r="HY22" s="7"/>
      <c r="HZ22" s="7"/>
      <c r="IA22" s="7"/>
      <c r="IB22" s="7"/>
      <c r="IC22" s="7"/>
      <c r="ID22" s="7"/>
      <c r="IE22" s="7"/>
      <c r="IF22" s="7"/>
      <c r="IG22" s="7"/>
      <c r="IH22" s="7"/>
      <c r="II22" s="7"/>
      <c r="IJ22" s="7"/>
      <c r="IK22" s="7"/>
      <c r="IL22" s="7"/>
      <c r="IM22" s="7"/>
      <c r="IN22" s="7"/>
      <c r="IO22" s="7"/>
      <c r="IP22" s="7"/>
      <c r="IQ22" s="7"/>
      <c r="IR22" s="7"/>
      <c r="IS22" s="7"/>
      <c r="IT22" s="7"/>
      <c r="IU22" s="7"/>
      <c r="IV22" s="7"/>
    </row>
    <row r="23" spans="1:256">
      <c r="A23" s="18" t="s">
        <v>39</v>
      </c>
      <c r="B23" s="19"/>
      <c r="C23" s="1">
        <v>264650</v>
      </c>
      <c r="D23" s="1">
        <v>26946</v>
      </c>
      <c r="E23" s="1">
        <v>237704</v>
      </c>
      <c r="F23" s="1">
        <v>112320</v>
      </c>
      <c r="G23" s="1">
        <v>152330</v>
      </c>
      <c r="H23" s="2">
        <v>1794836</v>
      </c>
      <c r="I23" s="1">
        <v>272321</v>
      </c>
      <c r="J23" s="34" t="s">
        <v>40</v>
      </c>
      <c r="K23" s="34"/>
      <c r="L23" s="34"/>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c r="GH23" s="7"/>
      <c r="GI23" s="7"/>
      <c r="GJ23" s="7"/>
      <c r="GK23" s="7"/>
      <c r="GL23" s="7"/>
      <c r="GM23" s="7"/>
      <c r="GN23" s="7"/>
      <c r="GO23" s="7"/>
      <c r="GP23" s="7"/>
      <c r="GQ23" s="7"/>
      <c r="GR23" s="7"/>
      <c r="GS23" s="7"/>
      <c r="GT23" s="7"/>
      <c r="GU23" s="7"/>
      <c r="GV23" s="7"/>
      <c r="GW23" s="7"/>
      <c r="GX23" s="7"/>
      <c r="GY23" s="7"/>
      <c r="GZ23" s="7"/>
      <c r="HA23" s="7"/>
      <c r="HB23" s="7"/>
      <c r="HC23" s="7"/>
      <c r="HD23" s="7"/>
      <c r="HE23" s="7"/>
      <c r="HF23" s="7"/>
      <c r="HG23" s="7"/>
      <c r="HH23" s="7"/>
      <c r="HI23" s="7"/>
      <c r="HJ23" s="7"/>
      <c r="HK23" s="7"/>
      <c r="HL23" s="7"/>
      <c r="HM23" s="7"/>
      <c r="HN23" s="7"/>
      <c r="HO23" s="7"/>
      <c r="HP23" s="7"/>
      <c r="HQ23" s="7"/>
      <c r="HR23" s="7"/>
      <c r="HS23" s="7"/>
      <c r="HT23" s="7"/>
      <c r="HU23" s="7"/>
      <c r="HV23" s="7"/>
      <c r="HW23" s="7"/>
      <c r="HX23" s="7"/>
      <c r="HY23" s="7"/>
      <c r="HZ23" s="7"/>
      <c r="IA23" s="7"/>
      <c r="IB23" s="7"/>
      <c r="IC23" s="7"/>
      <c r="ID23" s="7"/>
      <c r="IE23" s="7"/>
      <c r="IF23" s="7"/>
      <c r="IG23" s="7"/>
      <c r="IH23" s="7"/>
      <c r="II23" s="7"/>
      <c r="IJ23" s="7"/>
      <c r="IK23" s="7"/>
      <c r="IL23" s="7"/>
      <c r="IM23" s="7"/>
      <c r="IN23" s="7"/>
      <c r="IO23" s="7"/>
      <c r="IP23" s="7"/>
      <c r="IQ23" s="7"/>
      <c r="IR23" s="7"/>
      <c r="IS23" s="7"/>
      <c r="IT23" s="7"/>
      <c r="IU23" s="7"/>
      <c r="IV23" s="7"/>
    </row>
    <row r="24" spans="1:256">
      <c r="A24" s="18" t="s">
        <v>41</v>
      </c>
      <c r="B24" s="19"/>
      <c r="C24" s="1">
        <v>411148</v>
      </c>
      <c r="D24" s="1">
        <v>14969</v>
      </c>
      <c r="E24" s="1">
        <v>396179</v>
      </c>
      <c r="F24" s="1">
        <v>166694</v>
      </c>
      <c r="G24" s="1">
        <v>244454</v>
      </c>
      <c r="H24" s="2">
        <v>571887</v>
      </c>
      <c r="I24" s="1">
        <v>395018</v>
      </c>
      <c r="J24" s="34" t="s">
        <v>42</v>
      </c>
      <c r="K24" s="34"/>
      <c r="L24" s="34"/>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c r="GH24" s="7"/>
      <c r="GI24" s="7"/>
      <c r="GJ24" s="7"/>
      <c r="GK24" s="7"/>
      <c r="GL24" s="7"/>
      <c r="GM24" s="7"/>
      <c r="GN24" s="7"/>
      <c r="GO24" s="7"/>
      <c r="GP24" s="7"/>
      <c r="GQ24" s="7"/>
      <c r="GR24" s="7"/>
      <c r="GS24" s="7"/>
      <c r="GT24" s="7"/>
      <c r="GU24" s="7"/>
      <c r="GV24" s="7"/>
      <c r="GW24" s="7"/>
      <c r="GX24" s="7"/>
      <c r="GY24" s="7"/>
      <c r="GZ24" s="7"/>
      <c r="HA24" s="7"/>
      <c r="HB24" s="7"/>
      <c r="HC24" s="7"/>
      <c r="HD24" s="7"/>
      <c r="HE24" s="7"/>
      <c r="HF24" s="7"/>
      <c r="HG24" s="7"/>
      <c r="HH24" s="7"/>
      <c r="HI24" s="7"/>
      <c r="HJ24" s="7"/>
      <c r="HK24" s="7"/>
      <c r="HL24" s="7"/>
      <c r="HM24" s="7"/>
      <c r="HN24" s="7"/>
      <c r="HO24" s="7"/>
      <c r="HP24" s="7"/>
      <c r="HQ24" s="7"/>
      <c r="HR24" s="7"/>
      <c r="HS24" s="7"/>
      <c r="HT24" s="7"/>
      <c r="HU24" s="7"/>
      <c r="HV24" s="7"/>
      <c r="HW24" s="7"/>
      <c r="HX24" s="7"/>
      <c r="HY24" s="7"/>
      <c r="HZ24" s="7"/>
      <c r="IA24" s="7"/>
      <c r="IB24" s="7"/>
      <c r="IC24" s="7"/>
      <c r="ID24" s="7"/>
      <c r="IE24" s="7"/>
      <c r="IF24" s="7"/>
      <c r="IG24" s="7"/>
      <c r="IH24" s="7"/>
      <c r="II24" s="7"/>
      <c r="IJ24" s="7"/>
      <c r="IK24" s="7"/>
      <c r="IL24" s="7"/>
      <c r="IM24" s="7"/>
      <c r="IN24" s="7"/>
      <c r="IO24" s="7"/>
      <c r="IP24" s="7"/>
      <c r="IQ24" s="7"/>
      <c r="IR24" s="7"/>
      <c r="IS24" s="7"/>
      <c r="IT24" s="7"/>
      <c r="IU24" s="7"/>
      <c r="IV24" s="7"/>
    </row>
    <row r="25" spans="1:256">
      <c r="A25" s="33" t="s">
        <v>43</v>
      </c>
      <c r="B25" s="19"/>
      <c r="C25" s="1">
        <v>185255</v>
      </c>
      <c r="D25" s="20">
        <v>0</v>
      </c>
      <c r="E25" s="1">
        <v>185255</v>
      </c>
      <c r="F25" s="31">
        <v>78624</v>
      </c>
      <c r="G25" s="31">
        <v>106631</v>
      </c>
      <c r="H25" s="20">
        <v>0</v>
      </c>
      <c r="I25" s="1">
        <v>190625</v>
      </c>
      <c r="J25" s="34" t="s">
        <v>21</v>
      </c>
      <c r="K25" s="34"/>
      <c r="L25" s="34"/>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c r="GI25" s="7"/>
      <c r="GJ25" s="7"/>
      <c r="GK25" s="7"/>
      <c r="GL25" s="7"/>
      <c r="GM25" s="7"/>
      <c r="GN25" s="7"/>
      <c r="GO25" s="7"/>
      <c r="GP25" s="7"/>
      <c r="GQ25" s="7"/>
      <c r="GR25" s="7"/>
      <c r="GS25" s="7"/>
      <c r="GT25" s="7"/>
      <c r="GU25" s="7"/>
      <c r="GV25" s="7"/>
      <c r="GW25" s="7"/>
      <c r="GX25" s="7"/>
      <c r="GY25" s="7"/>
      <c r="GZ25" s="7"/>
      <c r="HA25" s="7"/>
      <c r="HB25" s="7"/>
      <c r="HC25" s="7"/>
      <c r="HD25" s="7"/>
      <c r="HE25" s="7"/>
      <c r="HF25" s="7"/>
      <c r="HG25" s="7"/>
      <c r="HH25" s="7"/>
      <c r="HI25" s="7"/>
      <c r="HJ25" s="7"/>
      <c r="HK25" s="7"/>
      <c r="HL25" s="7"/>
      <c r="HM25" s="7"/>
      <c r="HN25" s="7"/>
      <c r="HO25" s="7"/>
      <c r="HP25" s="7"/>
      <c r="HQ25" s="7"/>
      <c r="HR25" s="7"/>
      <c r="HS25" s="7"/>
      <c r="HT25" s="7"/>
      <c r="HU25" s="7"/>
      <c r="HV25" s="7"/>
      <c r="HW25" s="7"/>
      <c r="HX25" s="7"/>
      <c r="HY25" s="7"/>
      <c r="HZ25" s="7"/>
      <c r="IA25" s="7"/>
      <c r="IB25" s="7"/>
      <c r="IC25" s="7"/>
      <c r="ID25" s="7"/>
      <c r="IE25" s="7"/>
      <c r="IF25" s="7"/>
      <c r="IG25" s="7"/>
      <c r="IH25" s="7"/>
      <c r="II25" s="7"/>
      <c r="IJ25" s="7"/>
      <c r="IK25" s="7"/>
      <c r="IL25" s="7"/>
      <c r="IM25" s="7"/>
      <c r="IN25" s="7"/>
      <c r="IO25" s="7"/>
      <c r="IP25" s="7"/>
      <c r="IQ25" s="7"/>
      <c r="IR25" s="7"/>
      <c r="IS25" s="7"/>
      <c r="IT25" s="7"/>
      <c r="IU25" s="7"/>
      <c r="IV25" s="7"/>
    </row>
    <row r="26" spans="1:256">
      <c r="A26" s="33" t="s">
        <v>44</v>
      </c>
      <c r="B26" s="19"/>
      <c r="C26" s="1">
        <v>211720</v>
      </c>
      <c r="D26" s="20">
        <v>0</v>
      </c>
      <c r="E26" s="1">
        <v>211720</v>
      </c>
      <c r="F26" s="31">
        <v>89856</v>
      </c>
      <c r="G26" s="31">
        <v>121864</v>
      </c>
      <c r="H26" s="20">
        <v>0</v>
      </c>
      <c r="I26" s="1">
        <v>217857</v>
      </c>
      <c r="J26" s="34" t="s">
        <v>21</v>
      </c>
      <c r="K26" s="34"/>
      <c r="L26" s="34"/>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c r="GH26" s="7"/>
      <c r="GI26" s="7"/>
      <c r="GJ26" s="7"/>
      <c r="GK26" s="7"/>
      <c r="GL26" s="7"/>
      <c r="GM26" s="7"/>
      <c r="GN26" s="7"/>
      <c r="GO26" s="7"/>
      <c r="GP26" s="7"/>
      <c r="GQ26" s="7"/>
      <c r="GR26" s="7"/>
      <c r="GS26" s="7"/>
      <c r="GT26" s="7"/>
      <c r="GU26" s="7"/>
      <c r="GV26" s="7"/>
      <c r="GW26" s="7"/>
      <c r="GX26" s="7"/>
      <c r="GY26" s="7"/>
      <c r="GZ26" s="7"/>
      <c r="HA26" s="7"/>
      <c r="HB26" s="7"/>
      <c r="HC26" s="7"/>
      <c r="HD26" s="7"/>
      <c r="HE26" s="7"/>
      <c r="HF26" s="7"/>
      <c r="HG26" s="7"/>
      <c r="HH26" s="7"/>
      <c r="HI26" s="7"/>
      <c r="HJ26" s="7"/>
      <c r="HK26" s="7"/>
      <c r="HL26" s="7"/>
      <c r="HM26" s="7"/>
      <c r="HN26" s="7"/>
      <c r="HO26" s="7"/>
      <c r="HP26" s="7"/>
      <c r="HQ26" s="7"/>
      <c r="HR26" s="7"/>
      <c r="HS26" s="7"/>
      <c r="HT26" s="7"/>
      <c r="HU26" s="7"/>
      <c r="HV26" s="7"/>
      <c r="HW26" s="7"/>
      <c r="HX26" s="7"/>
      <c r="HY26" s="7"/>
      <c r="HZ26" s="7"/>
      <c r="IA26" s="7"/>
      <c r="IB26" s="7"/>
      <c r="IC26" s="7"/>
      <c r="ID26" s="7"/>
      <c r="IE26" s="7"/>
      <c r="IF26" s="7"/>
      <c r="IG26" s="7"/>
      <c r="IH26" s="7"/>
      <c r="II26" s="7"/>
      <c r="IJ26" s="7"/>
      <c r="IK26" s="7"/>
      <c r="IL26" s="7"/>
      <c r="IM26" s="7"/>
      <c r="IN26" s="7"/>
      <c r="IO26" s="7"/>
      <c r="IP26" s="7"/>
      <c r="IQ26" s="7"/>
      <c r="IR26" s="7"/>
      <c r="IS26" s="7"/>
      <c r="IT26" s="7"/>
      <c r="IU26" s="7"/>
      <c r="IV26" s="7"/>
    </row>
    <row r="27" spans="1:256">
      <c r="A27" s="18" t="s">
        <v>45</v>
      </c>
      <c r="B27" s="19"/>
      <c r="C27" s="1">
        <v>567561</v>
      </c>
      <c r="D27" s="1">
        <v>71643</v>
      </c>
      <c r="E27" s="1">
        <v>495918</v>
      </c>
      <c r="F27" s="1">
        <v>255661</v>
      </c>
      <c r="G27" s="1">
        <v>311900</v>
      </c>
      <c r="H27" s="2">
        <v>4099663</v>
      </c>
      <c r="I27" s="1">
        <v>640977</v>
      </c>
      <c r="J27" s="34" t="s">
        <v>40</v>
      </c>
      <c r="K27" s="34"/>
      <c r="L27" s="34"/>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s="7"/>
      <c r="IP27" s="7"/>
      <c r="IQ27" s="7"/>
      <c r="IR27" s="7"/>
      <c r="IS27" s="7"/>
      <c r="IT27" s="7"/>
      <c r="IU27" s="7"/>
      <c r="IV27" s="7"/>
    </row>
    <row r="28" spans="1:256">
      <c r="A28" s="18" t="s">
        <v>46</v>
      </c>
      <c r="B28" s="19"/>
      <c r="C28" s="1">
        <v>16073</v>
      </c>
      <c r="D28" s="1">
        <v>6626</v>
      </c>
      <c r="E28" s="1">
        <v>9447</v>
      </c>
      <c r="F28" s="1">
        <v>8282</v>
      </c>
      <c r="G28" s="1">
        <v>7791</v>
      </c>
      <c r="H28" s="2">
        <v>356700</v>
      </c>
      <c r="I28" s="1">
        <v>38725</v>
      </c>
      <c r="J28" s="34" t="s">
        <v>70</v>
      </c>
      <c r="K28" s="34"/>
      <c r="L28" s="34"/>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c r="IS28" s="7"/>
      <c r="IT28" s="7"/>
      <c r="IU28" s="7"/>
      <c r="IV28" s="7"/>
    </row>
    <row r="29" spans="1:256">
      <c r="A29" s="18" t="s">
        <v>48</v>
      </c>
      <c r="B29" s="19"/>
      <c r="C29" s="1">
        <v>12016</v>
      </c>
      <c r="D29" s="1">
        <v>8030</v>
      </c>
      <c r="E29" s="1">
        <v>3986</v>
      </c>
      <c r="F29" s="1">
        <v>8464</v>
      </c>
      <c r="G29" s="1">
        <v>3552</v>
      </c>
      <c r="H29" s="2">
        <v>50990</v>
      </c>
      <c r="I29" s="1">
        <v>18145</v>
      </c>
      <c r="J29" s="34" t="s">
        <v>47</v>
      </c>
      <c r="K29" s="34"/>
      <c r="L29" s="34"/>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c r="IP29" s="7"/>
      <c r="IQ29" s="7"/>
      <c r="IR29" s="7"/>
      <c r="IS29" s="7"/>
      <c r="IT29" s="7"/>
      <c r="IU29" s="7"/>
      <c r="IV29" s="7"/>
    </row>
    <row r="30" spans="1:256">
      <c r="A30" s="18" t="s">
        <v>49</v>
      </c>
      <c r="B30" s="19"/>
      <c r="C30" s="1">
        <v>626009</v>
      </c>
      <c r="D30" s="20">
        <v>0</v>
      </c>
      <c r="E30" s="1">
        <v>626009</v>
      </c>
      <c r="F30" s="1">
        <v>285812</v>
      </c>
      <c r="G30" s="1">
        <v>340197</v>
      </c>
      <c r="H30" s="20">
        <v>0</v>
      </c>
      <c r="I30" s="1">
        <v>593484</v>
      </c>
      <c r="J30" s="34" t="s">
        <v>21</v>
      </c>
      <c r="K30" s="34"/>
      <c r="L30" s="34"/>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c r="IP30" s="7"/>
      <c r="IQ30" s="7"/>
      <c r="IR30" s="7"/>
      <c r="IS30" s="7"/>
      <c r="IT30" s="7"/>
      <c r="IU30" s="7"/>
      <c r="IV30" s="7"/>
    </row>
    <row r="31" spans="1:256">
      <c r="A31" s="18" t="s">
        <v>50</v>
      </c>
      <c r="B31" s="19"/>
      <c r="C31" s="1">
        <v>171884</v>
      </c>
      <c r="D31" s="20">
        <v>0</v>
      </c>
      <c r="E31" s="1">
        <v>171884</v>
      </c>
      <c r="F31" s="1">
        <v>68795</v>
      </c>
      <c r="G31" s="1">
        <v>103089</v>
      </c>
      <c r="H31" s="20">
        <v>0</v>
      </c>
      <c r="I31" s="1">
        <v>204395</v>
      </c>
      <c r="J31" s="34" t="s">
        <v>21</v>
      </c>
      <c r="K31" s="34"/>
      <c r="L31" s="34"/>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c r="IS31" s="7"/>
      <c r="IT31" s="7"/>
      <c r="IU31" s="7"/>
      <c r="IV31" s="7"/>
    </row>
    <row r="32" spans="1:256">
      <c r="A32" s="18" t="s">
        <v>51</v>
      </c>
      <c r="B32" s="19"/>
      <c r="C32" s="1">
        <v>91101</v>
      </c>
      <c r="D32" s="20">
        <v>0</v>
      </c>
      <c r="E32" s="1">
        <v>91101</v>
      </c>
      <c r="F32" s="1">
        <v>35337</v>
      </c>
      <c r="G32" s="1">
        <v>55764</v>
      </c>
      <c r="H32" s="20">
        <v>0</v>
      </c>
      <c r="I32" s="1">
        <v>147738</v>
      </c>
      <c r="J32" s="34" t="s">
        <v>21</v>
      </c>
      <c r="K32" s="34"/>
      <c r="L32" s="34"/>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s="7"/>
      <c r="IP32" s="7"/>
      <c r="IQ32" s="7"/>
      <c r="IR32" s="7"/>
      <c r="IS32" s="7"/>
      <c r="IT32" s="7"/>
      <c r="IU32" s="7"/>
      <c r="IV32" s="7"/>
    </row>
    <row r="33" spans="1:256">
      <c r="A33" s="18" t="s">
        <v>52</v>
      </c>
      <c r="B33" s="19"/>
      <c r="C33" s="1">
        <v>18892</v>
      </c>
      <c r="D33" s="20">
        <v>0</v>
      </c>
      <c r="E33" s="1">
        <v>18892</v>
      </c>
      <c r="F33" s="1">
        <v>8607</v>
      </c>
      <c r="G33" s="1">
        <v>10285</v>
      </c>
      <c r="H33" s="20">
        <v>0</v>
      </c>
      <c r="I33" s="1">
        <v>12313</v>
      </c>
      <c r="J33" s="34" t="s">
        <v>21</v>
      </c>
      <c r="K33" s="34"/>
      <c r="L33" s="34"/>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c r="IR33" s="7"/>
      <c r="IS33" s="7"/>
      <c r="IT33" s="7"/>
      <c r="IU33" s="7"/>
      <c r="IV33" s="7"/>
    </row>
    <row r="34" spans="1:256">
      <c r="A34" s="18" t="s">
        <v>53</v>
      </c>
      <c r="B34" s="19"/>
      <c r="C34" s="1">
        <v>403534</v>
      </c>
      <c r="D34" s="20">
        <v>0</v>
      </c>
      <c r="E34" s="1">
        <v>403534</v>
      </c>
      <c r="F34" s="1">
        <v>185195</v>
      </c>
      <c r="G34" s="1">
        <v>218339</v>
      </c>
      <c r="H34" s="20">
        <v>0</v>
      </c>
      <c r="I34" s="1">
        <v>413500</v>
      </c>
      <c r="J34" s="34" t="s">
        <v>21</v>
      </c>
      <c r="K34" s="34"/>
      <c r="L34" s="34"/>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c r="IP34" s="7"/>
      <c r="IQ34" s="7"/>
      <c r="IR34" s="7"/>
      <c r="IS34" s="7"/>
      <c r="IT34" s="7"/>
      <c r="IU34" s="7"/>
      <c r="IV34" s="7"/>
    </row>
    <row r="35" spans="1:256">
      <c r="A35" s="18" t="s">
        <v>54</v>
      </c>
      <c r="B35" s="19"/>
      <c r="C35" s="1">
        <v>2875104</v>
      </c>
      <c r="D35" s="20">
        <v>0</v>
      </c>
      <c r="E35" s="1">
        <v>2875104</v>
      </c>
      <c r="F35" s="1">
        <v>1173006</v>
      </c>
      <c r="G35" s="1">
        <v>1702098</v>
      </c>
      <c r="H35" s="20">
        <v>0</v>
      </c>
      <c r="I35" s="1">
        <v>2781371</v>
      </c>
      <c r="J35" s="34" t="s">
        <v>21</v>
      </c>
      <c r="K35" s="34"/>
      <c r="L35" s="34"/>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c r="HM35" s="7"/>
      <c r="HN35" s="7"/>
      <c r="HO35" s="7"/>
      <c r="HP35" s="7"/>
      <c r="HQ35" s="7"/>
      <c r="HR35" s="7"/>
      <c r="HS35" s="7"/>
      <c r="HT35" s="7"/>
      <c r="HU35" s="7"/>
      <c r="HV35" s="7"/>
      <c r="HW35" s="7"/>
      <c r="HX35" s="7"/>
      <c r="HY35" s="7"/>
      <c r="HZ35" s="7"/>
      <c r="IA35" s="7"/>
      <c r="IB35" s="7"/>
      <c r="IC35" s="7"/>
      <c r="ID35" s="7"/>
      <c r="IE35" s="7"/>
      <c r="IF35" s="7"/>
      <c r="IG35" s="7"/>
      <c r="IH35" s="7"/>
      <c r="II35" s="7"/>
      <c r="IJ35" s="7"/>
      <c r="IK35" s="7"/>
      <c r="IL35" s="7"/>
      <c r="IM35" s="7"/>
      <c r="IN35" s="7"/>
      <c r="IO35" s="7"/>
      <c r="IP35" s="7"/>
      <c r="IQ35" s="7"/>
      <c r="IR35" s="7"/>
      <c r="IS35" s="7"/>
      <c r="IT35" s="7"/>
      <c r="IU35" s="7"/>
      <c r="IV35" s="7"/>
    </row>
    <row r="36" spans="1:256">
      <c r="A36" s="18" t="s">
        <v>55</v>
      </c>
      <c r="B36" s="19"/>
      <c r="C36" s="1">
        <v>1232186</v>
      </c>
      <c r="D36" s="20">
        <v>0</v>
      </c>
      <c r="E36" s="1">
        <v>1232186</v>
      </c>
      <c r="F36" s="1">
        <v>502716</v>
      </c>
      <c r="G36" s="1">
        <v>729470</v>
      </c>
      <c r="H36" s="20">
        <v>0</v>
      </c>
      <c r="I36" s="1">
        <v>1192016</v>
      </c>
      <c r="J36" s="34" t="s">
        <v>21</v>
      </c>
      <c r="K36" s="34"/>
      <c r="L36" s="34"/>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c r="HL36" s="7"/>
      <c r="HM36" s="7"/>
      <c r="HN36" s="7"/>
      <c r="HO36" s="7"/>
      <c r="HP36" s="7"/>
      <c r="HQ36" s="7"/>
      <c r="HR36" s="7"/>
      <c r="HS36" s="7"/>
      <c r="HT36" s="7"/>
      <c r="HU36" s="7"/>
      <c r="HV36" s="7"/>
      <c r="HW36" s="7"/>
      <c r="HX36" s="7"/>
      <c r="HY36" s="7"/>
      <c r="HZ36" s="7"/>
      <c r="IA36" s="7"/>
      <c r="IB36" s="7"/>
      <c r="IC36" s="7"/>
      <c r="ID36" s="7"/>
      <c r="IE36" s="7"/>
      <c r="IF36" s="7"/>
      <c r="IG36" s="7"/>
      <c r="IH36" s="7"/>
      <c r="II36" s="7"/>
      <c r="IJ36" s="7"/>
      <c r="IK36" s="7"/>
      <c r="IL36" s="7"/>
      <c r="IM36" s="7"/>
      <c r="IN36" s="7"/>
      <c r="IO36" s="7"/>
      <c r="IP36" s="7"/>
      <c r="IQ36" s="7"/>
      <c r="IR36" s="7"/>
      <c r="IS36" s="7"/>
      <c r="IT36" s="7"/>
      <c r="IU36" s="7"/>
      <c r="IV36" s="7"/>
    </row>
    <row r="37" spans="1:256">
      <c r="A37" s="18" t="s">
        <v>56</v>
      </c>
      <c r="B37" s="19"/>
      <c r="C37" s="1">
        <v>830000</v>
      </c>
      <c r="D37" s="20">
        <v>0</v>
      </c>
      <c r="E37" s="1">
        <v>830000</v>
      </c>
      <c r="F37" s="1">
        <v>545000</v>
      </c>
      <c r="G37" s="1">
        <v>285000</v>
      </c>
      <c r="H37" s="20">
        <v>0</v>
      </c>
      <c r="I37" s="1">
        <v>3777000</v>
      </c>
      <c r="J37" s="34" t="s">
        <v>21</v>
      </c>
      <c r="K37" s="34"/>
      <c r="L37" s="34"/>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c r="HL37" s="7"/>
      <c r="HM37" s="7"/>
      <c r="HN37" s="7"/>
      <c r="HO37" s="7"/>
      <c r="HP37" s="7"/>
      <c r="HQ37" s="7"/>
      <c r="HR37" s="7"/>
      <c r="HS37" s="7"/>
      <c r="HT37" s="7"/>
      <c r="HU37" s="7"/>
      <c r="HV37" s="7"/>
      <c r="HW37" s="7"/>
      <c r="HX37" s="7"/>
      <c r="HY37" s="7"/>
      <c r="HZ37" s="7"/>
      <c r="IA37" s="7"/>
      <c r="IB37" s="7"/>
      <c r="IC37" s="7"/>
      <c r="ID37" s="7"/>
      <c r="IE37" s="7"/>
      <c r="IF37" s="7"/>
      <c r="IG37" s="7"/>
      <c r="IH37" s="7"/>
      <c r="II37" s="7"/>
      <c r="IJ37" s="7"/>
      <c r="IK37" s="7"/>
      <c r="IL37" s="7"/>
      <c r="IM37" s="7"/>
      <c r="IN37" s="7"/>
      <c r="IO37" s="7"/>
      <c r="IP37" s="7"/>
      <c r="IQ37" s="7"/>
      <c r="IR37" s="7"/>
      <c r="IS37" s="7"/>
      <c r="IT37" s="7"/>
      <c r="IU37" s="7"/>
      <c r="IV37" s="7"/>
    </row>
    <row r="38" spans="1:256">
      <c r="A38" s="18" t="s">
        <v>57</v>
      </c>
      <c r="B38" s="19"/>
      <c r="C38" s="1">
        <v>52653</v>
      </c>
      <c r="D38" s="20">
        <v>0</v>
      </c>
      <c r="E38" s="1">
        <v>52653</v>
      </c>
      <c r="F38" s="1">
        <v>31275</v>
      </c>
      <c r="G38" s="1">
        <v>21378</v>
      </c>
      <c r="H38" s="20">
        <v>0</v>
      </c>
      <c r="I38" s="1"/>
      <c r="J38" s="22" t="s">
        <v>69</v>
      </c>
      <c r="K38" s="23"/>
      <c r="L38" s="21"/>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7"/>
      <c r="GY38" s="7"/>
      <c r="GZ38" s="7"/>
      <c r="HA38" s="7"/>
      <c r="HB38" s="7"/>
      <c r="HC38" s="7"/>
      <c r="HD38" s="7"/>
      <c r="HE38" s="7"/>
      <c r="HF38" s="7"/>
      <c r="HG38" s="7"/>
      <c r="HH38" s="7"/>
      <c r="HI38" s="7"/>
      <c r="HJ38" s="7"/>
      <c r="HK38" s="7"/>
      <c r="HL38" s="7"/>
      <c r="HM38" s="7"/>
      <c r="HN38" s="7"/>
      <c r="HO38" s="7"/>
      <c r="HP38" s="7"/>
      <c r="HQ38" s="7"/>
      <c r="HR38" s="7"/>
      <c r="HS38" s="7"/>
      <c r="HT38" s="7"/>
      <c r="HU38" s="7"/>
      <c r="HV38" s="7"/>
      <c r="HW38" s="7"/>
      <c r="HX38" s="7"/>
      <c r="HY38" s="7"/>
      <c r="HZ38" s="7"/>
      <c r="IA38" s="7"/>
      <c r="IB38" s="7"/>
      <c r="IC38" s="7"/>
      <c r="ID38" s="7"/>
      <c r="IE38" s="7"/>
      <c r="IF38" s="7"/>
      <c r="IG38" s="7"/>
      <c r="IH38" s="7"/>
      <c r="II38" s="7"/>
      <c r="IJ38" s="7"/>
      <c r="IK38" s="7"/>
      <c r="IL38" s="7"/>
      <c r="IM38" s="7"/>
      <c r="IN38" s="7"/>
      <c r="IO38" s="7"/>
      <c r="IP38" s="7"/>
      <c r="IQ38" s="7"/>
      <c r="IR38" s="7"/>
      <c r="IS38" s="7"/>
      <c r="IT38" s="7"/>
      <c r="IU38" s="7"/>
      <c r="IV38" s="7"/>
    </row>
    <row r="39" spans="1:256" ht="18.75" customHeight="1">
      <c r="A39" s="18" t="s">
        <v>59</v>
      </c>
      <c r="B39" s="19"/>
      <c r="C39" s="1">
        <v>249909</v>
      </c>
      <c r="D39" s="20">
        <v>0</v>
      </c>
      <c r="E39" s="1">
        <v>249909</v>
      </c>
      <c r="F39" s="1">
        <v>90430</v>
      </c>
      <c r="G39" s="1">
        <v>159479</v>
      </c>
      <c r="H39" s="20">
        <v>0</v>
      </c>
      <c r="I39" s="1"/>
      <c r="J39" s="22" t="s">
        <v>58</v>
      </c>
      <c r="K39" s="22"/>
      <c r="L39" s="22"/>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c r="GI39" s="7"/>
      <c r="GJ39" s="7"/>
      <c r="GK39" s="7"/>
      <c r="GL39" s="7"/>
      <c r="GM39" s="7"/>
      <c r="GN39" s="7"/>
      <c r="GO39" s="7"/>
      <c r="GP39" s="7"/>
      <c r="GQ39" s="7"/>
      <c r="GR39" s="7"/>
      <c r="GS39" s="7"/>
      <c r="GT39" s="7"/>
      <c r="GU39" s="7"/>
      <c r="GV39" s="7"/>
      <c r="GW39" s="7"/>
      <c r="GX39" s="7"/>
      <c r="GY39" s="7"/>
      <c r="GZ39" s="7"/>
      <c r="HA39" s="7"/>
      <c r="HB39" s="7"/>
      <c r="HC39" s="7"/>
      <c r="HD39" s="7"/>
      <c r="HE39" s="7"/>
      <c r="HF39" s="7"/>
      <c r="HG39" s="7"/>
      <c r="HH39" s="7"/>
      <c r="HI39" s="7"/>
      <c r="HJ39" s="7"/>
      <c r="HK39" s="7"/>
      <c r="HL39" s="7"/>
      <c r="HM39" s="7"/>
      <c r="HN39" s="7"/>
      <c r="HO39" s="7"/>
      <c r="HP39" s="7"/>
      <c r="HQ39" s="7"/>
      <c r="HR39" s="7"/>
      <c r="HS39" s="7"/>
      <c r="HT39" s="7"/>
      <c r="HU39" s="7"/>
      <c r="HV39" s="7"/>
      <c r="HW39" s="7"/>
      <c r="HX39" s="7"/>
      <c r="HY39" s="7"/>
      <c r="HZ39" s="7"/>
      <c r="IA39" s="7"/>
      <c r="IB39" s="7"/>
      <c r="IC39" s="7"/>
      <c r="ID39" s="7"/>
      <c r="IE39" s="7"/>
      <c r="IF39" s="7"/>
      <c r="IG39" s="7"/>
      <c r="IH39" s="7"/>
      <c r="II39" s="7"/>
      <c r="IJ39" s="7"/>
      <c r="IK39" s="7"/>
      <c r="IL39" s="7"/>
      <c r="IM39" s="7"/>
      <c r="IN39" s="7"/>
      <c r="IO39" s="7"/>
      <c r="IP39" s="7"/>
      <c r="IQ39" s="7"/>
      <c r="IR39" s="7"/>
      <c r="IS39" s="7"/>
      <c r="IT39" s="7"/>
      <c r="IU39" s="7"/>
      <c r="IV39" s="7"/>
    </row>
    <row r="40" spans="1:256" ht="19.8">
      <c r="A40" s="24" t="s">
        <v>60</v>
      </c>
      <c r="B40" s="25"/>
      <c r="C40" s="25"/>
      <c r="D40" s="25"/>
      <c r="E40" s="25"/>
      <c r="F40" s="25"/>
      <c r="G40" s="25"/>
      <c r="H40" s="25"/>
      <c r="I40" s="25"/>
      <c r="J40" s="35"/>
      <c r="K40" s="35"/>
      <c r="L40" s="35"/>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c r="GI40" s="7"/>
      <c r="GJ40" s="7"/>
      <c r="GK40" s="7"/>
      <c r="GL40" s="7"/>
      <c r="GM40" s="7"/>
      <c r="GN40" s="7"/>
      <c r="GO40" s="7"/>
      <c r="GP40" s="7"/>
      <c r="GQ40" s="7"/>
      <c r="GR40" s="7"/>
      <c r="GS40" s="7"/>
      <c r="GT40" s="7"/>
      <c r="GU40" s="7"/>
      <c r="GV40" s="7"/>
      <c r="GW40" s="7"/>
      <c r="GX40" s="7"/>
      <c r="GY40" s="7"/>
      <c r="GZ40" s="7"/>
      <c r="HA40" s="7"/>
      <c r="HB40" s="7"/>
      <c r="HC40" s="7"/>
      <c r="HD40" s="7"/>
      <c r="HE40" s="7"/>
      <c r="HF40" s="7"/>
      <c r="HG40" s="7"/>
      <c r="HH40" s="7"/>
      <c r="HI40" s="7"/>
      <c r="HJ40" s="7"/>
      <c r="HK40" s="7"/>
      <c r="HL40" s="7"/>
      <c r="HM40" s="7"/>
      <c r="HN40" s="7"/>
      <c r="HO40" s="7"/>
      <c r="HP40" s="7"/>
      <c r="HQ40" s="7"/>
      <c r="HR40" s="7"/>
      <c r="HS40" s="7"/>
      <c r="HT40" s="7"/>
      <c r="HU40" s="7"/>
      <c r="HV40" s="7"/>
      <c r="HW40" s="7"/>
      <c r="HX40" s="7"/>
      <c r="HY40" s="7"/>
      <c r="HZ40" s="7"/>
      <c r="IA40" s="7"/>
      <c r="IB40" s="7"/>
      <c r="IC40" s="7"/>
      <c r="ID40" s="7"/>
      <c r="IE40" s="7"/>
      <c r="IF40" s="7"/>
      <c r="IG40" s="7"/>
      <c r="IH40" s="7"/>
      <c r="II40" s="7"/>
      <c r="IJ40" s="7"/>
      <c r="IK40" s="7"/>
      <c r="IL40" s="7"/>
      <c r="IM40" s="7"/>
      <c r="IN40" s="7"/>
      <c r="IO40" s="7"/>
      <c r="IP40" s="7"/>
      <c r="IQ40" s="7"/>
      <c r="IR40" s="7"/>
      <c r="IS40" s="7"/>
      <c r="IT40" s="7"/>
      <c r="IU40" s="7"/>
      <c r="IV40" s="7"/>
    </row>
    <row r="41" spans="1:256" ht="19.8">
      <c r="A41" s="24" t="s">
        <v>61</v>
      </c>
      <c r="B41" s="25"/>
      <c r="C41" s="25"/>
      <c r="D41" s="25"/>
      <c r="E41" s="25"/>
      <c r="F41" s="25"/>
      <c r="G41" s="25"/>
      <c r="H41" s="25"/>
      <c r="I41" s="25"/>
      <c r="J41" s="25"/>
      <c r="K41" s="25"/>
      <c r="L41" s="26" t="s">
        <v>71</v>
      </c>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c r="GI41" s="7"/>
      <c r="GJ41" s="7"/>
      <c r="GK41" s="7"/>
      <c r="GL41" s="7"/>
      <c r="GM41" s="7"/>
      <c r="GN41" s="7"/>
      <c r="GO41" s="7"/>
      <c r="GP41" s="7"/>
      <c r="GQ41" s="7"/>
      <c r="GR41" s="7"/>
      <c r="GS41" s="7"/>
      <c r="GT41" s="7"/>
      <c r="GU41" s="7"/>
      <c r="GV41" s="7"/>
      <c r="GW41" s="7"/>
      <c r="GX41" s="7"/>
      <c r="GY41" s="7"/>
      <c r="GZ41" s="7"/>
      <c r="HA41" s="7"/>
      <c r="HB41" s="7"/>
      <c r="HC41" s="7"/>
      <c r="HD41" s="7"/>
      <c r="HE41" s="7"/>
      <c r="HF41" s="7"/>
      <c r="HG41" s="7"/>
      <c r="HH41" s="7"/>
      <c r="HI41" s="7"/>
      <c r="HJ41" s="7"/>
      <c r="HK41" s="7"/>
      <c r="HL41" s="7"/>
      <c r="HM41" s="7"/>
      <c r="HN41" s="7"/>
      <c r="HO41" s="7"/>
      <c r="HP41" s="7"/>
      <c r="HQ41" s="7"/>
      <c r="HR41" s="7"/>
      <c r="HS41" s="7"/>
      <c r="HT41" s="7"/>
      <c r="HU41" s="7"/>
      <c r="HV41" s="7"/>
      <c r="HW41" s="7"/>
      <c r="HX41" s="7"/>
      <c r="HY41" s="7"/>
      <c r="HZ41" s="7"/>
      <c r="IA41" s="7"/>
      <c r="IB41" s="7"/>
      <c r="IC41" s="7"/>
      <c r="ID41" s="7"/>
      <c r="IE41" s="7"/>
      <c r="IF41" s="7"/>
      <c r="IG41" s="7"/>
      <c r="IH41" s="7"/>
      <c r="II41" s="7"/>
      <c r="IJ41" s="7"/>
      <c r="IK41" s="7"/>
      <c r="IL41" s="7"/>
      <c r="IM41" s="7"/>
      <c r="IN41" s="7"/>
      <c r="IO41" s="7"/>
      <c r="IP41" s="7"/>
      <c r="IQ41" s="7"/>
      <c r="IR41" s="7"/>
      <c r="IS41" s="7"/>
      <c r="IT41" s="7"/>
      <c r="IU41" s="7"/>
      <c r="IV41" s="7"/>
    </row>
    <row r="42" spans="1:256" ht="19.8">
      <c r="A42" s="24" t="s">
        <v>62</v>
      </c>
      <c r="B42" s="25"/>
      <c r="C42" s="25"/>
      <c r="D42" s="25"/>
      <c r="E42" s="25"/>
      <c r="F42" s="25"/>
      <c r="G42" s="25"/>
      <c r="H42" s="27"/>
      <c r="I42" s="25"/>
      <c r="J42" s="25"/>
      <c r="K42" s="25"/>
      <c r="L42" s="25"/>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c r="HL42" s="7"/>
      <c r="HM42" s="7"/>
      <c r="HN42" s="7"/>
      <c r="HO42" s="7"/>
      <c r="HP42" s="7"/>
      <c r="HQ42" s="7"/>
      <c r="HR42" s="7"/>
      <c r="HS42" s="7"/>
      <c r="HT42" s="7"/>
      <c r="HU42" s="7"/>
      <c r="HV42" s="7"/>
      <c r="HW42" s="7"/>
      <c r="HX42" s="7"/>
      <c r="HY42" s="7"/>
      <c r="HZ42" s="7"/>
      <c r="IA42" s="7"/>
      <c r="IB42" s="7"/>
      <c r="IC42" s="7"/>
      <c r="ID42" s="7"/>
      <c r="IE42" s="7"/>
      <c r="IF42" s="7"/>
      <c r="IG42" s="7"/>
      <c r="IH42" s="7"/>
      <c r="II42" s="7"/>
      <c r="IJ42" s="7"/>
      <c r="IK42" s="7"/>
      <c r="IL42" s="7"/>
      <c r="IM42" s="7"/>
      <c r="IN42" s="7"/>
      <c r="IO42" s="7"/>
      <c r="IP42" s="7"/>
      <c r="IQ42" s="7"/>
      <c r="IR42" s="7"/>
      <c r="IS42" s="7"/>
      <c r="IT42" s="7"/>
      <c r="IU42" s="7"/>
      <c r="IV42" s="7"/>
    </row>
    <row r="43" spans="1:256" ht="19.8">
      <c r="A43" s="4" t="s">
        <v>63</v>
      </c>
      <c r="B43" s="25"/>
      <c r="C43" s="25"/>
      <c r="D43" s="25"/>
      <c r="E43" s="25"/>
      <c r="F43" s="25"/>
      <c r="G43" s="25"/>
      <c r="H43" s="25"/>
      <c r="I43" s="25"/>
      <c r="J43" s="25"/>
      <c r="K43" s="12"/>
      <c r="L43" s="12"/>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c r="HL43" s="7"/>
      <c r="HM43" s="7"/>
      <c r="HN43" s="7"/>
      <c r="HO43" s="7"/>
      <c r="HP43" s="7"/>
      <c r="HQ43" s="7"/>
      <c r="HR43" s="7"/>
      <c r="HS43" s="7"/>
      <c r="HT43" s="7"/>
      <c r="HU43" s="7"/>
      <c r="HV43" s="7"/>
      <c r="HW43" s="7"/>
      <c r="HX43" s="7"/>
      <c r="HY43" s="7"/>
      <c r="HZ43" s="7"/>
      <c r="IA43" s="7"/>
      <c r="IB43" s="7"/>
      <c r="IC43" s="7"/>
      <c r="ID43" s="7"/>
      <c r="IE43" s="7"/>
      <c r="IF43" s="7"/>
      <c r="IG43" s="7"/>
      <c r="IH43" s="7"/>
      <c r="II43" s="7"/>
      <c r="IJ43" s="7"/>
      <c r="IK43" s="7"/>
      <c r="IL43" s="7"/>
      <c r="IM43" s="7"/>
      <c r="IN43" s="7"/>
      <c r="IO43" s="7"/>
      <c r="IP43" s="7"/>
      <c r="IQ43" s="7"/>
      <c r="IR43" s="7"/>
      <c r="IS43" s="7"/>
      <c r="IT43" s="7"/>
      <c r="IU43" s="7"/>
      <c r="IV43" s="7"/>
    </row>
    <row r="44" spans="1:256" ht="19.8">
      <c r="A44" s="4"/>
      <c r="B44" s="25"/>
      <c r="C44" s="25"/>
      <c r="D44" s="25"/>
      <c r="E44" s="25"/>
      <c r="F44" s="25"/>
      <c r="G44" s="25"/>
      <c r="H44" s="25"/>
      <c r="I44" s="25"/>
      <c r="J44" s="25"/>
      <c r="K44" s="12"/>
      <c r="L44" s="12"/>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c r="GN44" s="7"/>
      <c r="GO44" s="7"/>
      <c r="GP44" s="7"/>
      <c r="GQ44" s="7"/>
      <c r="GR44" s="7"/>
      <c r="GS44" s="7"/>
      <c r="GT44" s="7"/>
      <c r="GU44" s="7"/>
      <c r="GV44" s="7"/>
      <c r="GW44" s="7"/>
      <c r="GX44" s="7"/>
      <c r="GY44" s="7"/>
      <c r="GZ44" s="7"/>
      <c r="HA44" s="7"/>
      <c r="HB44" s="7"/>
      <c r="HC44" s="7"/>
      <c r="HD44" s="7"/>
      <c r="HE44" s="7"/>
      <c r="HF44" s="7"/>
      <c r="HG44" s="7"/>
      <c r="HH44" s="7"/>
      <c r="HI44" s="7"/>
      <c r="HJ44" s="7"/>
      <c r="HK44" s="7"/>
      <c r="HL44" s="7"/>
      <c r="HM44" s="7"/>
      <c r="HN44" s="7"/>
      <c r="HO44" s="7"/>
      <c r="HP44" s="7"/>
      <c r="HQ44" s="7"/>
      <c r="HR44" s="7"/>
      <c r="HS44" s="7"/>
      <c r="HT44" s="7"/>
      <c r="HU44" s="7"/>
      <c r="HV44" s="7"/>
      <c r="HW44" s="7"/>
      <c r="HX44" s="7"/>
      <c r="HY44" s="7"/>
      <c r="HZ44" s="7"/>
      <c r="IA44" s="7"/>
      <c r="IB44" s="7"/>
      <c r="IC44" s="7"/>
      <c r="ID44" s="7"/>
      <c r="IE44" s="7"/>
      <c r="IF44" s="7"/>
      <c r="IG44" s="7"/>
      <c r="IH44" s="7"/>
      <c r="II44" s="7"/>
      <c r="IJ44" s="7"/>
      <c r="IK44" s="7"/>
      <c r="IL44" s="7"/>
      <c r="IM44" s="7"/>
      <c r="IN44" s="7"/>
      <c r="IO44" s="7"/>
      <c r="IP44" s="7"/>
      <c r="IQ44" s="7"/>
      <c r="IR44" s="7"/>
      <c r="IS44" s="7"/>
      <c r="IT44" s="7"/>
      <c r="IU44" s="7"/>
      <c r="IV44" s="7"/>
    </row>
    <row r="45" spans="1:256">
      <c r="A45" s="4" t="s">
        <v>64</v>
      </c>
      <c r="B45" s="4"/>
      <c r="C45" s="4"/>
      <c r="D45" s="28" t="s">
        <v>65</v>
      </c>
      <c r="E45" s="4"/>
      <c r="F45" s="28"/>
      <c r="G45" s="4" t="s">
        <v>66</v>
      </c>
      <c r="H45" s="12"/>
      <c r="I45" s="12"/>
      <c r="J45" s="14" t="s">
        <v>67</v>
      </c>
      <c r="K45" s="12"/>
      <c r="L45" s="4"/>
    </row>
    <row r="46" spans="1:256">
      <c r="A46" s="4"/>
      <c r="B46" s="4"/>
      <c r="C46" s="4"/>
      <c r="D46" s="28"/>
      <c r="E46" s="4"/>
      <c r="F46" s="28"/>
      <c r="G46" s="4"/>
      <c r="H46" s="12"/>
      <c r="I46" s="12"/>
      <c r="J46" s="4"/>
      <c r="K46" s="14"/>
      <c r="L46" s="4"/>
    </row>
    <row r="47" spans="1:256">
      <c r="A47" s="12"/>
      <c r="B47" s="4"/>
      <c r="C47" s="4"/>
      <c r="D47" s="28"/>
      <c r="E47" s="4"/>
      <c r="F47" s="12"/>
      <c r="G47" s="4" t="s">
        <v>68</v>
      </c>
      <c r="H47" s="4"/>
      <c r="I47" s="12"/>
      <c r="J47" s="4"/>
      <c r="K47" s="4"/>
      <c r="L47" s="4"/>
    </row>
  </sheetData>
  <mergeCells count="40">
    <mergeCell ref="D2:J2"/>
    <mergeCell ref="A3:L3"/>
    <mergeCell ref="E5:I5"/>
    <mergeCell ref="A6:B7"/>
    <mergeCell ref="C6:G6"/>
    <mergeCell ref="H6:H7"/>
    <mergeCell ref="I6:I7"/>
    <mergeCell ref="J6:L7"/>
    <mergeCell ref="A8:B8"/>
    <mergeCell ref="J8:L8"/>
    <mergeCell ref="J9:L9"/>
    <mergeCell ref="J10:L10"/>
    <mergeCell ref="J11:L11"/>
    <mergeCell ref="J12:L12"/>
    <mergeCell ref="J13:L13"/>
    <mergeCell ref="J14:L14"/>
    <mergeCell ref="J15:L15"/>
    <mergeCell ref="J16:L16"/>
    <mergeCell ref="J17:L17"/>
    <mergeCell ref="J18:L18"/>
    <mergeCell ref="J19:L19"/>
    <mergeCell ref="J20:L20"/>
    <mergeCell ref="J21:L21"/>
    <mergeCell ref="J22:L22"/>
    <mergeCell ref="J23:L23"/>
    <mergeCell ref="J24:L24"/>
    <mergeCell ref="J25:L25"/>
    <mergeCell ref="J26:L26"/>
    <mergeCell ref="J27:L27"/>
    <mergeCell ref="J28:L28"/>
    <mergeCell ref="J29:L29"/>
    <mergeCell ref="J30:L30"/>
    <mergeCell ref="J31:L31"/>
    <mergeCell ref="J37:L37"/>
    <mergeCell ref="J40:L40"/>
    <mergeCell ref="J32:L32"/>
    <mergeCell ref="J33:L33"/>
    <mergeCell ref="J34:L34"/>
    <mergeCell ref="J35:L35"/>
    <mergeCell ref="J36:L36"/>
  </mergeCells>
  <phoneticPr fontId="17" type="noConversion"/>
  <conditionalFormatting sqref="M1:M65540">
    <cfRule type="cellIs" dxfId="0" priority="2" operator="equal">
      <formula>"N"</formula>
    </cfRule>
  </conditionalFormatting>
  <printOptions horizontalCentered="1"/>
  <pageMargins left="0.25" right="0.25" top="0.75" bottom="0.75" header="0.3" footer="0.3"/>
  <pageSetup paperSize="8" scale="85" firstPageNumber="8" orientation="landscape" useFirstPageNumber="1" r:id="rId1"/>
  <headerFooter differentFirst="1">
    <oddFooter>&amp;C&amp;"Arial,標準"&amp;14&amp;P</oddFooter>
  </headerFooter>
</worksheet>
</file>

<file path=docProps/app.xml><?xml version="1.0" encoding="utf-8"?>
<Properties xmlns="http://schemas.openxmlformats.org/officeDocument/2006/extended-properties" xmlns:vt="http://schemas.openxmlformats.org/officeDocument/2006/docPropsVTypes">
  <Template/>
  <TotalTime>3137</TotalTime>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觀旅局</cp:lastModifiedBy>
  <cp:revision>381</cp:revision>
  <cp:lastPrinted>2026-03-11T05:39:52Z</cp:lastPrinted>
  <dcterms:created xsi:type="dcterms:W3CDTF">2021-07-05T01:08:50Z</dcterms:created>
  <dcterms:modified xsi:type="dcterms:W3CDTF">2026-03-11T05:39:53Z</dcterms:modified>
  <dc:language>zh-TW</dc:language>
</cp:coreProperties>
</file>