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Users\user\Desktop\113年報修正\"/>
    </mc:Choice>
  </mc:AlternateContent>
  <xr:revisionPtr revIDLastSave="0" documentId="13_ncr:1_{C50E4C7E-FB58-46D0-98B8-FC908EDCDB23}" xr6:coauthVersionLast="47" xr6:coauthVersionMax="47" xr10:uidLastSave="{00000000-0000-0000-0000-000000000000}"/>
  <bookViews>
    <workbookView xWindow="-120" yWindow="-120" windowWidth="29040" windowHeight="15840" xr2:uid="{00000000-000D-0000-FFFF-FFFF00000000}"/>
  </bookViews>
  <sheets>
    <sheet name="20702-01-04" sheetId="2" r:id="rId1"/>
    <sheet name="工作表1" sheetId="3" r:id="rId2"/>
  </sheets>
  <externalReferences>
    <externalReference r:id="rId3"/>
  </externalReferences>
  <definedNames>
    <definedName name="\c">!#REF!</definedName>
    <definedName name="\C1">!#REF!</definedName>
    <definedName name="_00">!#REF!</definedName>
    <definedName name="_11">!#REF!</definedName>
    <definedName name="_pp1">!#REF!</definedName>
    <definedName name="A">!#REF!</definedName>
    <definedName name="pp">!#REF!</definedName>
    <definedName name="_xlnm.Print_Area">'[1]95年04月'!#REF!</definedName>
    <definedName name="PRINT_AREA_MI">'[1]95年04月'!#REF!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 i="2" l="1"/>
  <c r="D9" i="2"/>
  <c r="C22" i="2"/>
  <c r="C26" i="2"/>
  <c r="C11" i="2"/>
  <c r="C12" i="2"/>
  <c r="C13" i="2"/>
  <c r="C14" i="2"/>
  <c r="C15" i="2"/>
  <c r="C16" i="2"/>
  <c r="C17" i="2"/>
  <c r="C18" i="2"/>
  <c r="C19" i="2"/>
  <c r="C20" i="2"/>
  <c r="C21" i="2"/>
  <c r="C23" i="2"/>
  <c r="C24" i="2"/>
  <c r="C27" i="2"/>
  <c r="C28" i="2"/>
  <c r="C29" i="2"/>
  <c r="C30" i="2"/>
  <c r="C31" i="2"/>
  <c r="C32" i="2"/>
  <c r="C33" i="2"/>
  <c r="C34" i="2"/>
  <c r="C35" i="2"/>
  <c r="C36" i="2"/>
  <c r="C37" i="2"/>
  <c r="C38" i="2"/>
  <c r="C39" i="2"/>
  <c r="C40" i="2"/>
  <c r="C41" i="2"/>
  <c r="C42" i="2"/>
  <c r="F9" i="2"/>
  <c r="G9" i="2"/>
  <c r="E9" i="2" l="1"/>
</calcChain>
</file>

<file path=xl/sharedStrings.xml><?xml version="1.0" encoding="utf-8"?>
<sst xmlns="http://schemas.openxmlformats.org/spreadsheetml/2006/main" count="215" uniqueCount="99">
  <si>
    <t>公開類</t>
  </si>
  <si>
    <t>編製機關</t>
  </si>
  <si>
    <t>臺南市政府觀光旅遊局</t>
  </si>
  <si>
    <t>年　報</t>
  </si>
  <si>
    <t>次年二月底以前編報</t>
  </si>
  <si>
    <t>表　　號</t>
  </si>
  <si>
    <t>20702-01-04</t>
  </si>
  <si>
    <t>臺南市觀光遊憩據點遊客人次統計</t>
  </si>
  <si>
    <t>單位：人次、元</t>
  </si>
  <si>
    <t>觀光遊憩區別</t>
  </si>
  <si>
    <t>遊客人次</t>
  </si>
  <si>
    <t>上年同月
遊客人數</t>
  </si>
  <si>
    <t>總計</t>
  </si>
  <si>
    <t>有門票</t>
  </si>
  <si>
    <t>無門票</t>
  </si>
  <si>
    <t>(需購票)</t>
  </si>
  <si>
    <t>(免費)</t>
  </si>
  <si>
    <t>合計</t>
  </si>
  <si>
    <t>臺灣鹽博物館</t>
  </si>
  <si>
    <t>七股鹽山</t>
  </si>
  <si>
    <t>北門遊客中心</t>
  </si>
  <si>
    <t>井仔腳瓦盤鹽田</t>
  </si>
  <si>
    <t>柳營尖山埤渡假村</t>
  </si>
  <si>
    <t>烏山頭水庫風景區</t>
  </si>
  <si>
    <t>曾文水庫</t>
  </si>
  <si>
    <t>關子嶺溫泉區</t>
  </si>
  <si>
    <t>虎頭埤風景區</t>
  </si>
  <si>
    <t>南元休閒農場</t>
  </si>
  <si>
    <t>走馬瀨農場</t>
  </si>
  <si>
    <t>烏樹林休閒園區</t>
  </si>
  <si>
    <t>頑皮世界</t>
  </si>
  <si>
    <t>南鯤鯓代天府</t>
  </si>
  <si>
    <t>麻豆代天府</t>
  </si>
  <si>
    <t>馬沙溝濱海遊憩區</t>
  </si>
  <si>
    <t>國立臺灣歷史博物館</t>
  </si>
  <si>
    <t>奇美博物館</t>
  </si>
  <si>
    <t>臺南市美術館</t>
  </si>
  <si>
    <t>臺南山上水道花園博物館</t>
  </si>
  <si>
    <t>臺南孔子廟</t>
  </si>
  <si>
    <t>祀典武廟</t>
  </si>
  <si>
    <t>赤崁樓</t>
  </si>
  <si>
    <t>大天后宮</t>
  </si>
  <si>
    <t>安平小鎮</t>
  </si>
  <si>
    <t>南紡購物中心</t>
  </si>
  <si>
    <t>新化老街</t>
  </si>
  <si>
    <t>鹽水老街</t>
  </si>
  <si>
    <t>黃金海岸</t>
  </si>
  <si>
    <t>藍晒圖文創園區</t>
  </si>
  <si>
    <t>資料來源：一.本市依據轄區內民間登記有案之觀光遊憩景點管理單位及所屬各觀光遊憩景點管理單位填報之旅遊資料彙編。</t>
  </si>
  <si>
    <t>　　　　　二.其他有關觀光遊憩景點管理單位依據其旅遊資料填報。</t>
  </si>
  <si>
    <t xml:space="preserve">          送至「臺南市政府公務統計管理資訊系統」。</t>
  </si>
  <si>
    <t>填表</t>
  </si>
  <si>
    <t>審核</t>
  </si>
  <si>
    <t>業務主管人員</t>
  </si>
  <si>
    <t>機關首長</t>
  </si>
  <si>
    <t>主辦統計人員</t>
  </si>
  <si>
    <t>國華友愛商圈</t>
    <phoneticPr fontId="3" type="noConversion"/>
  </si>
  <si>
    <t>海安商圈</t>
    <phoneticPr fontId="3" type="noConversion"/>
  </si>
  <si>
    <t>正統鹿耳門聖母廟</t>
    <phoneticPr fontId="3" type="noConversion"/>
  </si>
  <si>
    <r>
      <t>門票收入</t>
    </r>
    <r>
      <rPr>
        <sz val="12"/>
        <color theme="1"/>
        <rFont val="Times New Roman"/>
        <family val="1"/>
      </rPr>
      <t>(</t>
    </r>
    <r>
      <rPr>
        <sz val="12"/>
        <color theme="1"/>
        <rFont val="標楷體"/>
        <family val="4"/>
        <charset val="136"/>
      </rPr>
      <t>元</t>
    </r>
    <r>
      <rPr>
        <sz val="12"/>
        <color theme="1"/>
        <rFont val="Times New Roman"/>
        <family val="1"/>
      </rPr>
      <t>)</t>
    </r>
  </si>
  <si>
    <r>
      <t>備　　　　註　</t>
    </r>
    <r>
      <rPr>
        <sz val="12"/>
        <color theme="1"/>
        <rFont val="Times New Roman"/>
        <family val="1"/>
      </rPr>
      <t>(</t>
    </r>
    <r>
      <rPr>
        <sz val="12"/>
        <color theme="1"/>
        <rFont val="標楷體"/>
        <family val="4"/>
        <charset val="136"/>
      </rPr>
      <t>計算旅客人次之方式或其他</t>
    </r>
    <r>
      <rPr>
        <sz val="12"/>
        <color theme="1"/>
        <rFont val="Times New Roman"/>
        <family val="1"/>
      </rPr>
      <t>)</t>
    </r>
  </si>
  <si>
    <t>中華民國113年　</t>
    <phoneticPr fontId="3" type="noConversion"/>
  </si>
  <si>
    <t>中華民國115年1月31日編報</t>
    <phoneticPr fontId="3" type="noConversion"/>
  </si>
  <si>
    <t>門票數(自111年閉館整修)</t>
    <phoneticPr fontId="3" type="noConversion"/>
  </si>
  <si>
    <t>門票數</t>
  </si>
  <si>
    <t>停車數概估(自105年9月起調整人次計算方式以停車數概估)</t>
  </si>
  <si>
    <t>停車數概估</t>
  </si>
  <si>
    <t xml:space="preserve">門票數  </t>
  </si>
  <si>
    <t>自動車流監視</t>
  </si>
  <si>
    <t>廟方估計</t>
  </si>
  <si>
    <t>人工計數器(休園)</t>
  </si>
  <si>
    <t>人工計數器</t>
  </si>
  <si>
    <t>人工計數器</t>
    <phoneticPr fontId="14" type="noConversion"/>
  </si>
  <si>
    <t>門票數及電信人數推估(自112年1月更新統計方式)</t>
    <phoneticPr fontId="3" type="noConversion"/>
  </si>
  <si>
    <t>門票數及人工計數(自109年7月起統計)</t>
  </si>
  <si>
    <t>電信數據人數推估(自112年1月起統計)</t>
    <phoneticPr fontId="3" type="noConversion"/>
  </si>
  <si>
    <t>電信數據人數推估(自113年1月起統計)</t>
    <phoneticPr fontId="3" type="noConversion"/>
  </si>
  <si>
    <t>-</t>
  </si>
  <si>
    <t>德元埤荷蘭村</t>
  </si>
  <si>
    <t>臺灣烏腳病醫療紀念館</t>
  </si>
  <si>
    <t>黑面琵鷺生態展示館</t>
  </si>
  <si>
    <t>蕭壠文化園區</t>
  </si>
  <si>
    <t>南瀛總爺藝文中心</t>
  </si>
  <si>
    <t>臺南左鎮化石園區</t>
  </si>
  <si>
    <t>億載金城</t>
  </si>
  <si>
    <t>安平古堡</t>
  </si>
  <si>
    <t>安平樹屋</t>
  </si>
  <si>
    <t>四草綠色隧道</t>
  </si>
  <si>
    <t>國立臺灣文學館</t>
  </si>
  <si>
    <t>十鼓文化村</t>
  </si>
  <si>
    <t>臺南山上花園水道博物館</t>
  </si>
  <si>
    <t>台江學園</t>
  </si>
  <si>
    <t>水交社文化園區</t>
  </si>
  <si>
    <t>台灣船文化園區</t>
  </si>
  <si>
    <t>雙春濱海遊憩區</t>
  </si>
  <si>
    <t>龜丹溫泉體驗池</t>
  </si>
  <si>
    <t>司法博物館</t>
  </si>
  <si>
    <t>南科考古館</t>
  </si>
  <si>
    <t>填表說明：本表一式2份，先送會計室會核，並經機關長官核章後章後，一份送本局會計室；一份自存，並應於規定期限內由網際網路線上傳</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</si>
</sst>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quot;&quot;$&quot;#,##0&quot; &quot;;&quot;-&quot;&quot;$&quot;#,##0&quot; &quot;;&quot; &quot;&quot;$&quot;&quot;- &quot;;&quot; &quot;@&quot; &quot;"/>
    <numFmt numFmtId="177" formatCode="#,##0&quot; &quot;;[Red]&quot;(&quot;#,##0&quot;)&quot;"/>
    <numFmt numFmtId="178" formatCode="&quot; &quot;#,##0&quot; &quot;;&quot;-&quot;#,##0&quot; &quot;;&quot; - &quot;;&quot; &quot;@&quot; &quot;"/>
    <numFmt numFmtId="179" formatCode="#,##0&quot; &quot;"/>
    <numFmt numFmtId="180" formatCode="0&quot; &quot;;&quot;-&quot;0&quot; &quot;;&quot; - &quot;;@&quot; &quot;"/>
  </numFmts>
  <fonts count="16" x14ac:knownFonts="1">
    <font>
      <sz val="11"/>
      <color theme="1"/>
      <name val="新細明體"/>
      <family val="2"/>
      <scheme val="minor"/>
    </font>
    <font>
      <sz val="12"/>
      <color rgb="FF000000"/>
      <name val="新細明體"/>
      <family val="1"/>
      <charset val="136"/>
    </font>
    <font>
      <sz val="12"/>
      <color rgb="FF000000"/>
      <name val="標楷體"/>
      <family val="4"/>
      <charset val="136"/>
    </font>
    <font>
      <sz val="9"/>
      <name val="新細明體"/>
      <family val="3"/>
      <charset val="136"/>
      <scheme val="minor"/>
    </font>
    <font>
      <sz val="11"/>
      <color rgb="FF000000"/>
      <name val="Calibri"/>
      <family val="2"/>
    </font>
    <font>
      <sz val="22"/>
      <color rgb="FF000000"/>
      <name val="標楷體"/>
      <family val="4"/>
      <charset val="136"/>
    </font>
    <font>
      <sz val="14"/>
      <color rgb="FF000000"/>
      <name val="標楷體"/>
      <family val="4"/>
      <charset val="136"/>
    </font>
    <font>
      <sz val="11"/>
      <color theme="1"/>
      <name val="新細明體"/>
      <family val="2"/>
      <scheme val="minor"/>
    </font>
    <font>
      <sz val="14"/>
      <color theme="1"/>
      <name val="標楷體"/>
      <family val="4"/>
      <charset val="136"/>
    </font>
    <font>
      <sz val="12"/>
      <color theme="1"/>
      <name val="標楷體"/>
      <family val="4"/>
      <charset val="136"/>
    </font>
    <font>
      <sz val="12"/>
      <color theme="1"/>
      <name val="Times New Roman"/>
      <family val="1"/>
    </font>
    <font>
      <sz val="12"/>
      <color theme="1"/>
      <name val="新細明體"/>
      <family val="1"/>
      <charset val="136"/>
    </font>
    <font>
      <sz val="12"/>
      <name val="標楷體"/>
      <family val="4"/>
      <charset val="136"/>
    </font>
    <font>
      <sz val="14"/>
      <name val="標楷體"/>
      <family val="4"/>
      <charset val="136"/>
    </font>
    <font>
      <sz val="9"/>
      <name val="新細明體"/>
      <family val="2"/>
      <charset val="136"/>
      <scheme val="minor"/>
    </font>
    <font>
      <sz val="12"/>
      <color rgb="FFFF0000"/>
      <name val="標楷體"/>
      <family val="4"/>
      <charset val="136"/>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rgb="FFFFFF00"/>
        <b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applyNumberFormat="0" applyFont="0" applyBorder="0" applyProtection="0"/>
    <xf numFmtId="0" fontId="4" fillId="0" borderId="0" applyNumberFormat="0" applyBorder="0" applyProtection="0"/>
    <xf numFmtId="0" fontId="1" fillId="0" borderId="0">
      <alignment vertical="center"/>
    </xf>
    <xf numFmtId="0" fontId="1" fillId="0" borderId="0" applyNumberFormat="0" applyFont="0" applyBorder="0" applyProtection="0"/>
    <xf numFmtId="178" fontId="1" fillId="0" borderId="0" applyFont="0" applyFill="0" applyBorder="0" applyAlignment="0" applyProtection="0">
      <alignment vertical="center"/>
    </xf>
    <xf numFmtId="0" fontId="1" fillId="0" borderId="0" applyNumberFormat="0" applyFont="0" applyBorder="0" applyProtection="0"/>
    <xf numFmtId="180" fontId="1" fillId="0" borderId="0" applyFont="0" applyBorder="0" applyProtection="0">
      <alignment vertical="center"/>
    </xf>
    <xf numFmtId="0" fontId="1" fillId="0" borderId="0" applyNumberFormat="0" applyFont="0" applyBorder="0" applyProtection="0">
      <alignment vertical="center"/>
    </xf>
  </cellStyleXfs>
  <cellXfs count="70">
    <xf numFmtId="0" fontId="0" fillId="0" borderId="0" xfId="0"/>
    <xf numFmtId="0" fontId="2" fillId="0" borderId="1" xfId="1" applyFont="1" applyBorder="1" applyAlignment="1">
      <alignment horizontal="center" vertical="center"/>
    </xf>
    <xf numFmtId="0" fontId="2" fillId="0" borderId="0" xfId="1" applyFont="1"/>
    <xf numFmtId="176" fontId="2" fillId="0" borderId="0" xfId="1" applyNumberFormat="1" applyFont="1"/>
    <xf numFmtId="0" fontId="4" fillId="0" borderId="0" xfId="2"/>
    <xf numFmtId="0" fontId="2" fillId="0" borderId="2" xfId="1" applyFont="1" applyBorder="1" applyAlignment="1">
      <alignment vertical="top"/>
    </xf>
    <xf numFmtId="49" fontId="2" fillId="0" borderId="1" xfId="2" applyNumberFormat="1" applyFont="1" applyBorder="1" applyAlignment="1">
      <alignment horizontal="center" vertical="center"/>
    </xf>
    <xf numFmtId="0" fontId="0" fillId="0" borderId="0" xfId="1" applyFont="1"/>
    <xf numFmtId="0" fontId="2" fillId="0" borderId="0" xfId="1" applyFont="1" applyAlignment="1">
      <alignment vertical="center"/>
    </xf>
    <xf numFmtId="0" fontId="6" fillId="0" borderId="0" xfId="1" applyFont="1"/>
    <xf numFmtId="0" fontId="2" fillId="0" borderId="0" xfId="1" applyFont="1" applyAlignment="1">
      <alignment horizontal="left"/>
    </xf>
    <xf numFmtId="0" fontId="2" fillId="0" borderId="0" xfId="1" applyFont="1" applyAlignment="1">
      <alignment horizontal="right"/>
    </xf>
    <xf numFmtId="0" fontId="7" fillId="0" borderId="0" xfId="1" applyFont="1"/>
    <xf numFmtId="0" fontId="8" fillId="0" borderId="0" xfId="1" applyFont="1" applyAlignment="1">
      <alignment horizontal="center" vertical="center"/>
    </xf>
    <xf numFmtId="0" fontId="9" fillId="0" borderId="0" xfId="4" applyFont="1" applyAlignment="1">
      <alignment horizontal="right"/>
    </xf>
    <xf numFmtId="0" fontId="9" fillId="0" borderId="6" xfId="1" applyFont="1" applyBorder="1" applyAlignment="1">
      <alignment horizont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3" xfId="1" applyFont="1" applyBorder="1"/>
    <xf numFmtId="0" fontId="9" fillId="0" borderId="9" xfId="1" applyFont="1" applyBorder="1" applyAlignment="1">
      <alignment horizontal="center" vertical="center"/>
    </xf>
    <xf numFmtId="177" fontId="9" fillId="0" borderId="1" xfId="1" applyNumberFormat="1" applyFont="1" applyBorder="1" applyAlignment="1">
      <alignment horizontal="right"/>
    </xf>
    <xf numFmtId="3" fontId="9" fillId="0" borderId="10" xfId="1" applyNumberFormat="1" applyFont="1" applyBorder="1" applyAlignment="1">
      <alignment horizontal="right"/>
    </xf>
    <xf numFmtId="177" fontId="9" fillId="0" borderId="9" xfId="1" applyNumberFormat="1" applyFont="1" applyBorder="1" applyAlignment="1">
      <alignment horizontal="right"/>
    </xf>
    <xf numFmtId="0" fontId="9" fillId="0" borderId="10" xfId="1" applyFont="1" applyBorder="1" applyAlignment="1">
      <alignment horizontal="right"/>
    </xf>
    <xf numFmtId="177" fontId="9" fillId="0" borderId="3" xfId="1" applyNumberFormat="1" applyFont="1" applyBorder="1" applyAlignment="1">
      <alignment horizontal="right"/>
    </xf>
    <xf numFmtId="3" fontId="9" fillId="0" borderId="1" xfId="6" applyNumberFormat="1" applyFont="1" applyBorder="1" applyAlignment="1">
      <alignment horizontal="right"/>
    </xf>
    <xf numFmtId="0" fontId="9" fillId="0" borderId="0" xfId="1" applyFont="1" applyAlignment="1">
      <alignment vertical="center"/>
    </xf>
    <xf numFmtId="0" fontId="8" fillId="0" borderId="0" xfId="1" applyFont="1"/>
    <xf numFmtId="0" fontId="8" fillId="0" borderId="0" xfId="1" applyFont="1" applyAlignment="1">
      <alignment horizontal="right" vertical="center"/>
    </xf>
    <xf numFmtId="0" fontId="9" fillId="0" borderId="0" xfId="1" applyFont="1" applyAlignment="1">
      <alignment horizontal="right" vertical="center"/>
    </xf>
    <xf numFmtId="0" fontId="12" fillId="0" borderId="0" xfId="1" applyFont="1" applyAlignment="1">
      <alignment vertical="center"/>
    </xf>
    <xf numFmtId="0" fontId="13" fillId="0" borderId="0" xfId="1" applyFont="1"/>
    <xf numFmtId="178" fontId="9" fillId="0" borderId="1" xfId="5" applyFont="1" applyBorder="1" applyAlignment="1">
      <alignment horizontal="right" vertical="center" wrapText="1"/>
    </xf>
    <xf numFmtId="179" fontId="9" fillId="0" borderId="3" xfId="1" applyNumberFormat="1" applyFont="1" applyBorder="1" applyAlignment="1">
      <alignment horizontal="right"/>
    </xf>
    <xf numFmtId="176" fontId="9" fillId="0" borderId="10" xfId="1" applyNumberFormat="1" applyFont="1" applyBorder="1" applyAlignment="1">
      <alignment horizontal="right"/>
    </xf>
    <xf numFmtId="176" fontId="9" fillId="0" borderId="2" xfId="1" applyNumberFormat="1" applyFont="1" applyBorder="1" applyAlignment="1">
      <alignment horizontal="right"/>
    </xf>
    <xf numFmtId="0" fontId="2" fillId="2" borderId="12" xfId="2" applyFont="1" applyFill="1" applyBorder="1" applyAlignment="1">
      <alignment horizontal="left"/>
    </xf>
    <xf numFmtId="177" fontId="15" fillId="0" borderId="1" xfId="1" applyNumberFormat="1" applyFont="1" applyBorder="1" applyAlignment="1">
      <alignment horizontal="right"/>
    </xf>
    <xf numFmtId="177" fontId="15" fillId="0" borderId="9" xfId="1" applyNumberFormat="1" applyFont="1" applyBorder="1" applyAlignment="1">
      <alignment horizontal="right"/>
    </xf>
    <xf numFmtId="176" fontId="15" fillId="0" borderId="11" xfId="1" applyNumberFormat="1" applyFont="1" applyBorder="1" applyAlignment="1">
      <alignment horizontal="right"/>
    </xf>
    <xf numFmtId="3" fontId="15" fillId="0" borderId="10" xfId="1" applyNumberFormat="1" applyFont="1" applyBorder="1" applyAlignment="1">
      <alignment horizontal="right"/>
    </xf>
    <xf numFmtId="176" fontId="15" fillId="0" borderId="10" xfId="1" applyNumberFormat="1" applyFont="1" applyBorder="1" applyAlignment="1">
      <alignment horizontal="right"/>
    </xf>
    <xf numFmtId="178" fontId="15" fillId="0" borderId="1" xfId="5" applyFont="1" applyBorder="1" applyAlignment="1">
      <alignment horizontal="right" vertical="center" wrapText="1"/>
    </xf>
    <xf numFmtId="177" fontId="15" fillId="0" borderId="3" xfId="1" applyNumberFormat="1" applyFont="1" applyBorder="1" applyAlignment="1">
      <alignment horizontal="right"/>
    </xf>
    <xf numFmtId="176" fontId="15" fillId="0" borderId="2" xfId="1" applyNumberFormat="1" applyFont="1" applyBorder="1" applyAlignment="1">
      <alignment horizontal="right"/>
    </xf>
    <xf numFmtId="0" fontId="12" fillId="0" borderId="5" xfId="2" applyFont="1" applyBorder="1"/>
    <xf numFmtId="0" fontId="2" fillId="2" borderId="12" xfId="2" applyFont="1" applyFill="1" applyBorder="1" applyAlignment="1">
      <alignment horizontal="left"/>
    </xf>
    <xf numFmtId="0" fontId="1" fillId="0" borderId="3" xfId="3" applyBorder="1">
      <alignment vertical="center"/>
    </xf>
    <xf numFmtId="0" fontId="5" fillId="0" borderId="4" xfId="1" applyFont="1" applyBorder="1" applyAlignment="1">
      <alignment horizontal="center" vertical="center"/>
    </xf>
    <xf numFmtId="0" fontId="9" fillId="0" borderId="2" xfId="1" applyFont="1" applyBorder="1" applyAlignment="1">
      <alignment horizontal="center" vertical="center"/>
    </xf>
    <xf numFmtId="0" fontId="9" fillId="0" borderId="5" xfId="1" applyFont="1" applyBorder="1" applyAlignment="1">
      <alignment horizontal="center" vertical="center"/>
    </xf>
    <xf numFmtId="0" fontId="9" fillId="0" borderId="1" xfId="1" applyFont="1" applyBorder="1" applyAlignment="1">
      <alignment horizontal="center" vertical="center"/>
    </xf>
    <xf numFmtId="176" fontId="9" fillId="0" borderId="1" xfId="1" applyNumberFormat="1" applyFont="1" applyBorder="1" applyAlignment="1">
      <alignment horizontal="center" vertical="center"/>
    </xf>
    <xf numFmtId="0" fontId="9" fillId="0" borderId="1" xfId="1" applyFont="1" applyBorder="1" applyAlignment="1">
      <alignment horizontal="center" vertical="center" wrapText="1"/>
    </xf>
    <xf numFmtId="0" fontId="11" fillId="0" borderId="1" xfId="3" applyFont="1" applyBorder="1">
      <alignment vertical="center"/>
    </xf>
    <xf numFmtId="0" fontId="9" fillId="2" borderId="5" xfId="2" applyFont="1" applyFill="1" applyBorder="1" applyAlignment="1">
      <alignment horizontal="left"/>
    </xf>
    <xf numFmtId="0" fontId="9" fillId="2" borderId="5" xfId="2" applyFont="1" applyFill="1" applyBorder="1"/>
    <xf numFmtId="0" fontId="2" fillId="2" borderId="13" xfId="2" applyFont="1" applyFill="1" applyBorder="1" applyAlignment="1">
      <alignment horizontal="left"/>
    </xf>
    <xf numFmtId="0" fontId="2" fillId="2" borderId="14" xfId="2" applyFont="1" applyFill="1" applyBorder="1" applyAlignment="1">
      <alignment horizontal="left"/>
    </xf>
    <xf numFmtId="0" fontId="2" fillId="2" borderId="15" xfId="2" applyFont="1" applyFill="1" applyBorder="1" applyAlignment="1">
      <alignment horizontal="left"/>
    </xf>
    <xf numFmtId="0" fontId="9" fillId="0" borderId="5" xfId="2" applyFont="1" applyBorder="1"/>
    <xf numFmtId="0" fontId="9" fillId="0" borderId="1" xfId="2" applyFont="1" applyBorder="1" applyAlignment="1">
      <alignment horizontal="left"/>
    </xf>
    <xf numFmtId="0" fontId="2" fillId="0" borderId="5" xfId="2" applyFont="1" applyBorder="1" applyAlignment="1">
      <alignment horizontal="left"/>
    </xf>
    <xf numFmtId="0" fontId="12" fillId="3" borderId="5" xfId="2" applyFont="1" applyFill="1" applyBorder="1" applyAlignment="1">
      <alignment horizontal="left"/>
    </xf>
    <xf numFmtId="0" fontId="2" fillId="3" borderId="5" xfId="2" applyFont="1" applyFill="1" applyBorder="1" applyAlignment="1">
      <alignment horizontal="left"/>
    </xf>
    <xf numFmtId="177" fontId="2" fillId="0" borderId="5" xfId="2" applyNumberFormat="1" applyFont="1" applyBorder="1" applyAlignment="1">
      <alignment horizontal="left"/>
    </xf>
    <xf numFmtId="0" fontId="9" fillId="3" borderId="1" xfId="2" applyFont="1" applyFill="1" applyBorder="1" applyAlignment="1">
      <alignment horizontal="left"/>
    </xf>
    <xf numFmtId="0" fontId="9" fillId="3" borderId="5" xfId="2" applyFont="1" applyFill="1" applyBorder="1"/>
    <xf numFmtId="0" fontId="9" fillId="4" borderId="5" xfId="2" applyFont="1" applyFill="1" applyBorder="1"/>
    <xf numFmtId="0" fontId="9" fillId="4" borderId="5" xfId="2" applyFont="1" applyFill="1" applyBorder="1" applyAlignment="1">
      <alignment horizontal="left"/>
    </xf>
  </cellXfs>
  <cellStyles count="9">
    <cellStyle name="一般" xfId="0" builtinId="0"/>
    <cellStyle name="一般 2" xfId="2" xr:uid="{80406625-B5A0-4C26-9FFD-85F9A8BC66DA}"/>
    <cellStyle name="一般 3" xfId="3" xr:uid="{7D8FFCAF-38CC-4821-8F35-4C3BDFF56261}"/>
    <cellStyle name="一般 3 2" xfId="8" xr:uid="{6CFA80B8-3A18-411E-A5CA-654D7BBC9E75}"/>
    <cellStyle name="一般_主要觀光遊憩景點 2" xfId="4" xr:uid="{4D9ACE88-4C6F-4971-A3BE-9D7E91B103DF}"/>
    <cellStyle name="一般_觀光遊憩景點" xfId="1" xr:uid="{861E4226-2CB6-42E9-9C04-95CDB6C11797}"/>
    <cellStyle name="一般_觀光遊憩景點 2" xfId="6" xr:uid="{5FA1C28E-73C2-4E33-B7EE-A93F264B4EA8}"/>
    <cellStyle name="千分位[0] 2" xfId="5" xr:uid="{D74B5B1B-FF4E-400E-AF4F-80057363CFFB}"/>
    <cellStyle name="千分位[0] 2 2 2" xfId="7" xr:uid="{D0B27795-2A8E-4B93-870C-8A51DF65A1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4年3月"/>
      <sheetName val="94年4月_1"/>
      <sheetName val="94年5月"/>
      <sheetName val="94年6月"/>
      <sheetName val="94年7月_1"/>
      <sheetName val="94年8月"/>
      <sheetName val="94年9月"/>
      <sheetName val="94年10月"/>
      <sheetName val="94年11月_1"/>
      <sheetName val="94年12月__1"/>
      <sheetName val="95年1月"/>
      <sheetName val="95年02月_1"/>
      <sheetName val="95年03月"/>
      <sheetName val="95年04月"/>
      <sheetName val="95年05月"/>
      <sheetName val="95年06月_1"/>
      <sheetName val="95年07月"/>
      <sheetName val="95年08月"/>
      <sheetName val="95年09月"/>
      <sheetName val="95年10月"/>
      <sheetName val="95年11月_1"/>
      <sheetName val="95年12月"/>
      <sheetName val="96年1月_1"/>
      <sheetName val="96年2月_1"/>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 val="94年4月_"/>
      <sheetName val="94年7月_"/>
      <sheetName val="94年11月_"/>
      <sheetName val="94年12月__"/>
      <sheetName val="95年02月_"/>
      <sheetName val="95年06月_"/>
      <sheetName val="95年11月_"/>
      <sheetName val="96年1月_"/>
      <sheetName val="96年2月_"/>
      <sheetName val="94年4月_2"/>
      <sheetName val="94年7月_2"/>
      <sheetName val="94年11月_2"/>
      <sheetName val="94年12月__2"/>
      <sheetName val="95年02月_2"/>
      <sheetName val="95年06月_2"/>
      <sheetName val="95年11月_2"/>
      <sheetName val="96年1月_2"/>
      <sheetName val="96年2月_2"/>
      <sheetName val="94年4月 "/>
      <sheetName val="94年7月 "/>
      <sheetName val="94年11月 "/>
      <sheetName val="94年12月  "/>
      <sheetName val="95年02月 "/>
      <sheetName val="95年06月 "/>
      <sheetName val="95年11月 "/>
      <sheetName val="96年1月 "/>
      <sheetName val="96年2月 "/>
      <sheetName val="94年4月_3"/>
      <sheetName val="94年7月_3"/>
      <sheetName val="94年11月_3"/>
      <sheetName val="94年12月__3"/>
      <sheetName val="95年02月_3"/>
      <sheetName val="95年06月_3"/>
      <sheetName val="95年11月_3"/>
      <sheetName val="96年1月_3"/>
      <sheetName val="96年2月_3"/>
      <sheetName val="94年4月_4"/>
      <sheetName val="94年7月_4"/>
      <sheetName val="94年11月_4"/>
      <sheetName val="94年12月__4"/>
      <sheetName val="95年02月_4"/>
      <sheetName val="95年06月_4"/>
      <sheetName val="95年11月_4"/>
      <sheetName val="96年1月_4"/>
      <sheetName val="96年2月_4"/>
      <sheetName val="94年4月_5"/>
      <sheetName val="94年7月_5"/>
      <sheetName val="94年11月_5"/>
      <sheetName val="94年12月__5"/>
      <sheetName val="95年02月_5"/>
      <sheetName val="95年06月_5"/>
      <sheetName val="95年11月_5"/>
      <sheetName val="96年1月_5"/>
      <sheetName val="96年2月_5"/>
      <sheetName val="94年4月_6"/>
      <sheetName val="94年7月_6"/>
      <sheetName val="94年11月_6"/>
      <sheetName val="94年12月__6"/>
      <sheetName val="95年02月_6"/>
      <sheetName val="95年06月_6"/>
      <sheetName val="95年11月_6"/>
      <sheetName val="96年1月_6"/>
      <sheetName val="96年2月_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03D76-08AD-430F-954E-B6EBEE517F7F}">
  <sheetPr>
    <pageSetUpPr fitToPage="1"/>
  </sheetPr>
  <dimension ref="A1:K49"/>
  <sheetViews>
    <sheetView tabSelected="1" topLeftCell="A29" workbookViewId="0">
      <selection activeCell="G51" sqref="G51"/>
    </sheetView>
  </sheetViews>
  <sheetFormatPr defaultRowHeight="15" x14ac:dyDescent="0.25"/>
  <cols>
    <col min="1" max="1" width="10.28515625" style="4" customWidth="1"/>
    <col min="2" max="2" width="21" style="4" customWidth="1"/>
    <col min="3" max="3" width="16.28515625" style="4" customWidth="1"/>
    <col min="4" max="4" width="15.7109375" style="4" customWidth="1"/>
    <col min="5" max="5" width="19.7109375" style="4" customWidth="1"/>
    <col min="6" max="6" width="18.85546875" style="4" customWidth="1"/>
    <col min="7" max="7" width="28.28515625" style="4" customWidth="1"/>
    <col min="8" max="10" width="10.28515625" style="4" customWidth="1"/>
    <col min="11" max="11" width="36.42578125" style="4" customWidth="1"/>
    <col min="12" max="12" width="10.28515625" style="4" customWidth="1"/>
    <col min="13" max="16384" width="9.140625" style="4"/>
  </cols>
  <sheetData>
    <row r="1" spans="1:11" ht="16.5" x14ac:dyDescent="0.25">
      <c r="A1" s="1" t="s">
        <v>0</v>
      </c>
      <c r="B1" s="2"/>
      <c r="C1" s="2"/>
      <c r="D1" s="2"/>
      <c r="E1" s="2"/>
      <c r="F1" s="3"/>
      <c r="G1" s="2"/>
      <c r="H1" s="2"/>
      <c r="I1" s="2"/>
      <c r="J1" s="1" t="s">
        <v>1</v>
      </c>
      <c r="K1" s="1" t="s">
        <v>2</v>
      </c>
    </row>
    <row r="2" spans="1:11" ht="16.5" x14ac:dyDescent="0.25">
      <c r="A2" s="1" t="s">
        <v>3</v>
      </c>
      <c r="B2" s="5" t="s">
        <v>4</v>
      </c>
      <c r="C2" s="47"/>
      <c r="D2" s="47"/>
      <c r="E2" s="47"/>
      <c r="F2" s="47"/>
      <c r="G2" s="47"/>
      <c r="H2" s="47"/>
      <c r="I2" s="47"/>
      <c r="J2" s="1" t="s">
        <v>5</v>
      </c>
      <c r="K2" s="6" t="s">
        <v>6</v>
      </c>
    </row>
    <row r="3" spans="1:11" ht="30" x14ac:dyDescent="0.25">
      <c r="A3" s="48" t="s">
        <v>7</v>
      </c>
      <c r="B3" s="48"/>
      <c r="C3" s="48"/>
      <c r="D3" s="48"/>
      <c r="E3" s="48"/>
      <c r="F3" s="48"/>
      <c r="G3" s="48"/>
      <c r="H3" s="48"/>
      <c r="I3" s="48"/>
      <c r="J3" s="48"/>
      <c r="K3" s="48"/>
    </row>
    <row r="4" spans="1:11" ht="16.5" x14ac:dyDescent="0.25">
      <c r="A4" s="2"/>
      <c r="B4" s="2"/>
      <c r="C4" s="2"/>
      <c r="D4" s="2"/>
      <c r="E4" s="2"/>
      <c r="F4" s="3"/>
      <c r="G4" s="2"/>
      <c r="H4" s="2"/>
      <c r="I4" s="2"/>
      <c r="J4" s="2"/>
      <c r="K4" s="7"/>
    </row>
    <row r="5" spans="1:11" ht="19.5" x14ac:dyDescent="0.25">
      <c r="A5" s="12"/>
      <c r="B5" s="13"/>
      <c r="C5" s="13"/>
      <c r="D5" s="13"/>
      <c r="E5" s="49" t="s">
        <v>61</v>
      </c>
      <c r="F5" s="49"/>
      <c r="G5" s="49"/>
      <c r="H5" s="13"/>
      <c r="I5" s="13"/>
      <c r="J5" s="13"/>
      <c r="K5" s="14" t="s">
        <v>8</v>
      </c>
    </row>
    <row r="6" spans="1:11" ht="16.5" x14ac:dyDescent="0.25">
      <c r="A6" s="50" t="s">
        <v>9</v>
      </c>
      <c r="B6" s="50"/>
      <c r="C6" s="51" t="s">
        <v>10</v>
      </c>
      <c r="D6" s="51"/>
      <c r="E6" s="51"/>
      <c r="F6" s="52" t="s">
        <v>59</v>
      </c>
      <c r="G6" s="53" t="s">
        <v>11</v>
      </c>
      <c r="H6" s="51" t="s">
        <v>60</v>
      </c>
      <c r="I6" s="51"/>
      <c r="J6" s="51"/>
      <c r="K6" s="51"/>
    </row>
    <row r="7" spans="1:11" ht="16.5" x14ac:dyDescent="0.25">
      <c r="A7" s="50"/>
      <c r="B7" s="50"/>
      <c r="C7" s="15" t="s">
        <v>12</v>
      </c>
      <c r="D7" s="16" t="s">
        <v>13</v>
      </c>
      <c r="E7" s="17" t="s">
        <v>14</v>
      </c>
      <c r="F7" s="52"/>
      <c r="G7" s="53"/>
      <c r="H7" s="51"/>
      <c r="I7" s="51"/>
      <c r="J7" s="51"/>
      <c r="K7" s="51"/>
    </row>
    <row r="8" spans="1:11" ht="16.5" x14ac:dyDescent="0.25">
      <c r="A8" s="50"/>
      <c r="B8" s="50"/>
      <c r="C8" s="18"/>
      <c r="D8" s="19" t="s">
        <v>15</v>
      </c>
      <c r="E8" s="19" t="s">
        <v>16</v>
      </c>
      <c r="F8" s="52"/>
      <c r="G8" s="53"/>
      <c r="H8" s="51"/>
      <c r="I8" s="51"/>
      <c r="J8" s="51"/>
      <c r="K8" s="51"/>
    </row>
    <row r="9" spans="1:11" ht="16.5" x14ac:dyDescent="0.25">
      <c r="A9" s="50" t="s">
        <v>17</v>
      </c>
      <c r="B9" s="50"/>
      <c r="C9" s="37">
        <f>SUM(C10:C42)</f>
        <v>73440617</v>
      </c>
      <c r="D9" s="37">
        <f t="shared" ref="D9:G9" si="0">SUM(D10:D42)</f>
        <v>3987976</v>
      </c>
      <c r="E9" s="20">
        <f t="shared" si="0"/>
        <v>69452641</v>
      </c>
      <c r="F9" s="34">
        <f t="shared" si="0"/>
        <v>387109083</v>
      </c>
      <c r="G9" s="20">
        <f t="shared" si="0"/>
        <v>35912365</v>
      </c>
      <c r="H9" s="54"/>
      <c r="I9" s="54"/>
      <c r="J9" s="54"/>
      <c r="K9" s="54"/>
    </row>
    <row r="10" spans="1:11" ht="16.5" x14ac:dyDescent="0.25">
      <c r="A10" s="55" t="s">
        <v>18</v>
      </c>
      <c r="B10" s="55"/>
      <c r="C10" s="32" t="s">
        <v>77</v>
      </c>
      <c r="D10" s="32" t="s">
        <v>77</v>
      </c>
      <c r="E10" s="20" t="s">
        <v>77</v>
      </c>
      <c r="F10" s="32" t="s">
        <v>77</v>
      </c>
      <c r="G10" s="21" t="s">
        <v>77</v>
      </c>
      <c r="H10" s="46" t="s">
        <v>63</v>
      </c>
      <c r="I10" s="46"/>
      <c r="J10" s="46"/>
      <c r="K10" s="46"/>
    </row>
    <row r="11" spans="1:11" ht="16.5" x14ac:dyDescent="0.25">
      <c r="A11" s="55" t="s">
        <v>19</v>
      </c>
      <c r="B11" s="55"/>
      <c r="C11" s="20">
        <f t="shared" ref="C11:C42" si="1">SUM(D11:E11)</f>
        <v>418147</v>
      </c>
      <c r="D11" s="32">
        <v>343208</v>
      </c>
      <c r="E11" s="33">
        <v>74939</v>
      </c>
      <c r="F11" s="34">
        <v>8804950</v>
      </c>
      <c r="G11" s="21">
        <v>488653</v>
      </c>
      <c r="H11" s="46" t="s">
        <v>64</v>
      </c>
      <c r="I11" s="46"/>
      <c r="J11" s="46"/>
      <c r="K11" s="46"/>
    </row>
    <row r="12" spans="1:11" ht="16.5" x14ac:dyDescent="0.25">
      <c r="A12" s="55" t="s">
        <v>20</v>
      </c>
      <c r="B12" s="55"/>
      <c r="C12" s="20">
        <f t="shared" si="1"/>
        <v>428041</v>
      </c>
      <c r="D12" s="22" t="s">
        <v>77</v>
      </c>
      <c r="E12" s="24">
        <v>428041</v>
      </c>
      <c r="F12" s="32" t="s">
        <v>77</v>
      </c>
      <c r="G12" s="21">
        <v>376517</v>
      </c>
      <c r="H12" s="46" t="s">
        <v>65</v>
      </c>
      <c r="I12" s="46"/>
      <c r="J12" s="46"/>
      <c r="K12" s="46"/>
    </row>
    <row r="13" spans="1:11" ht="16.5" x14ac:dyDescent="0.25">
      <c r="A13" s="55" t="s">
        <v>21</v>
      </c>
      <c r="B13" s="55"/>
      <c r="C13" s="20">
        <f t="shared" si="1"/>
        <v>370865</v>
      </c>
      <c r="D13" s="32" t="s">
        <v>77</v>
      </c>
      <c r="E13" s="24">
        <v>370865</v>
      </c>
      <c r="F13" s="32" t="s">
        <v>77</v>
      </c>
      <c r="G13" s="21">
        <v>468568</v>
      </c>
      <c r="H13" s="46" t="s">
        <v>66</v>
      </c>
      <c r="I13" s="46"/>
      <c r="J13" s="46"/>
      <c r="K13" s="46"/>
    </row>
    <row r="14" spans="1:11" ht="16.5" x14ac:dyDescent="0.25">
      <c r="A14" s="55" t="s">
        <v>22</v>
      </c>
      <c r="B14" s="55"/>
      <c r="C14" s="20">
        <f t="shared" si="1"/>
        <v>202067</v>
      </c>
      <c r="D14" s="24">
        <v>122835</v>
      </c>
      <c r="E14" s="24">
        <v>79232</v>
      </c>
      <c r="F14" s="34">
        <v>3700833</v>
      </c>
      <c r="G14" s="21">
        <v>195476</v>
      </c>
      <c r="H14" s="46" t="s">
        <v>67</v>
      </c>
      <c r="I14" s="46"/>
      <c r="J14" s="46"/>
      <c r="K14" s="46"/>
    </row>
    <row r="15" spans="1:11" ht="16.5" x14ac:dyDescent="0.25">
      <c r="A15" s="56" t="s">
        <v>23</v>
      </c>
      <c r="B15" s="56"/>
      <c r="C15" s="20">
        <f t="shared" si="1"/>
        <v>258060</v>
      </c>
      <c r="D15" s="32">
        <v>231493</v>
      </c>
      <c r="E15" s="24">
        <v>26567</v>
      </c>
      <c r="F15" s="34">
        <v>11595380</v>
      </c>
      <c r="G15" s="21">
        <v>264435</v>
      </c>
      <c r="H15" s="46" t="s">
        <v>67</v>
      </c>
      <c r="I15" s="46"/>
      <c r="J15" s="46"/>
      <c r="K15" s="46"/>
    </row>
    <row r="16" spans="1:11" ht="16.5" x14ac:dyDescent="0.25">
      <c r="A16" s="56" t="s">
        <v>24</v>
      </c>
      <c r="B16" s="56"/>
      <c r="C16" s="20">
        <f t="shared" si="1"/>
        <v>320796</v>
      </c>
      <c r="D16" s="32">
        <v>274088</v>
      </c>
      <c r="E16" s="24">
        <v>46708</v>
      </c>
      <c r="F16" s="34">
        <v>14373783</v>
      </c>
      <c r="G16" s="21">
        <v>321681</v>
      </c>
      <c r="H16" s="46" t="s">
        <v>67</v>
      </c>
      <c r="I16" s="46"/>
      <c r="J16" s="46"/>
      <c r="K16" s="46"/>
    </row>
    <row r="17" spans="1:11" ht="16.5" x14ac:dyDescent="0.25">
      <c r="A17" s="56" t="s">
        <v>25</v>
      </c>
      <c r="B17" s="56"/>
      <c r="C17" s="20">
        <f t="shared" si="1"/>
        <v>945385</v>
      </c>
      <c r="D17" s="32" t="s">
        <v>77</v>
      </c>
      <c r="E17" s="24">
        <v>945385</v>
      </c>
      <c r="F17" s="32" t="s">
        <v>77</v>
      </c>
      <c r="G17" s="21">
        <v>1034309</v>
      </c>
      <c r="H17" s="46" t="s">
        <v>68</v>
      </c>
      <c r="I17" s="46"/>
      <c r="J17" s="46"/>
      <c r="K17" s="46"/>
    </row>
    <row r="18" spans="1:11" ht="16.5" x14ac:dyDescent="0.25">
      <c r="A18" s="56" t="s">
        <v>26</v>
      </c>
      <c r="B18" s="56"/>
      <c r="C18" s="20">
        <f t="shared" si="1"/>
        <v>316947</v>
      </c>
      <c r="D18" s="24">
        <v>110209</v>
      </c>
      <c r="E18" s="24">
        <v>206738</v>
      </c>
      <c r="F18" s="34">
        <v>9270639</v>
      </c>
      <c r="G18" s="23">
        <v>413788</v>
      </c>
      <c r="H18" s="46" t="s">
        <v>67</v>
      </c>
      <c r="I18" s="46"/>
      <c r="J18" s="46"/>
      <c r="K18" s="46"/>
    </row>
    <row r="19" spans="1:11" ht="16.5" x14ac:dyDescent="0.25">
      <c r="A19" s="56" t="s">
        <v>27</v>
      </c>
      <c r="B19" s="56"/>
      <c r="C19" s="20">
        <f t="shared" si="1"/>
        <v>36933</v>
      </c>
      <c r="D19" s="24">
        <v>20460</v>
      </c>
      <c r="E19" s="24">
        <v>16473</v>
      </c>
      <c r="F19" s="35">
        <v>4837500</v>
      </c>
      <c r="G19" s="21">
        <v>45420</v>
      </c>
      <c r="H19" s="46" t="s">
        <v>67</v>
      </c>
      <c r="I19" s="46"/>
      <c r="J19" s="46"/>
      <c r="K19" s="46"/>
    </row>
    <row r="20" spans="1:11" ht="16.5" x14ac:dyDescent="0.25">
      <c r="A20" s="56" t="s">
        <v>28</v>
      </c>
      <c r="B20" s="56"/>
      <c r="C20" s="20">
        <f t="shared" si="1"/>
        <v>171976</v>
      </c>
      <c r="D20" s="32">
        <v>101359</v>
      </c>
      <c r="E20" s="22">
        <v>70617</v>
      </c>
      <c r="F20" s="34">
        <v>19638302</v>
      </c>
      <c r="G20" s="21">
        <v>208479</v>
      </c>
      <c r="H20" s="46" t="s">
        <v>67</v>
      </c>
      <c r="I20" s="46"/>
      <c r="J20" s="46"/>
      <c r="K20" s="46"/>
    </row>
    <row r="21" spans="1:11" ht="16.5" x14ac:dyDescent="0.25">
      <c r="A21" s="56" t="s">
        <v>29</v>
      </c>
      <c r="B21" s="56"/>
      <c r="C21" s="20">
        <f t="shared" si="1"/>
        <v>85725</v>
      </c>
      <c r="D21" s="24" t="s">
        <v>77</v>
      </c>
      <c r="E21" s="24">
        <v>85725</v>
      </c>
      <c r="F21" s="32" t="s">
        <v>77</v>
      </c>
      <c r="G21" s="21">
        <v>73767</v>
      </c>
      <c r="H21" s="46" t="s">
        <v>67</v>
      </c>
      <c r="I21" s="46"/>
      <c r="J21" s="46"/>
      <c r="K21" s="46"/>
    </row>
    <row r="22" spans="1:11" ht="16.5" x14ac:dyDescent="0.25">
      <c r="A22" s="56" t="s">
        <v>30</v>
      </c>
      <c r="B22" s="56"/>
      <c r="C22" s="37">
        <f t="shared" si="1"/>
        <v>346692</v>
      </c>
      <c r="D22" s="38">
        <v>315444</v>
      </c>
      <c r="E22" s="22">
        <v>31248</v>
      </c>
      <c r="F22" s="34">
        <v>118517470</v>
      </c>
      <c r="G22" s="21">
        <v>445314</v>
      </c>
      <c r="H22" s="46" t="s">
        <v>67</v>
      </c>
      <c r="I22" s="46"/>
      <c r="J22" s="46"/>
      <c r="K22" s="46"/>
    </row>
    <row r="23" spans="1:11" ht="16.5" x14ac:dyDescent="0.25">
      <c r="A23" s="56" t="s">
        <v>31</v>
      </c>
      <c r="B23" s="56"/>
      <c r="C23" s="20">
        <f t="shared" si="1"/>
        <v>6433000</v>
      </c>
      <c r="D23" s="32" t="s">
        <v>77</v>
      </c>
      <c r="E23" s="22">
        <v>6433000</v>
      </c>
      <c r="F23" s="32" t="s">
        <v>77</v>
      </c>
      <c r="G23" s="21">
        <v>6229100</v>
      </c>
      <c r="H23" s="46" t="s">
        <v>69</v>
      </c>
      <c r="I23" s="46"/>
      <c r="J23" s="46"/>
      <c r="K23" s="46"/>
    </row>
    <row r="24" spans="1:11" ht="16.5" x14ac:dyDescent="0.25">
      <c r="A24" s="56" t="s">
        <v>32</v>
      </c>
      <c r="B24" s="56"/>
      <c r="C24" s="20">
        <f t="shared" si="1"/>
        <v>5154345</v>
      </c>
      <c r="D24" s="32" t="s">
        <v>77</v>
      </c>
      <c r="E24" s="22">
        <v>5154345</v>
      </c>
      <c r="F24" s="32" t="s">
        <v>77</v>
      </c>
      <c r="G24" s="21">
        <v>3971245</v>
      </c>
      <c r="H24" s="46" t="s">
        <v>69</v>
      </c>
      <c r="I24" s="46"/>
      <c r="J24" s="46"/>
      <c r="K24" s="46"/>
    </row>
    <row r="25" spans="1:11" ht="16.5" x14ac:dyDescent="0.25">
      <c r="A25" s="56" t="s">
        <v>33</v>
      </c>
      <c r="B25" s="56"/>
      <c r="C25" s="32" t="s">
        <v>77</v>
      </c>
      <c r="D25" s="32" t="s">
        <v>77</v>
      </c>
      <c r="E25" s="22" t="s">
        <v>77</v>
      </c>
      <c r="F25" s="32" t="s">
        <v>77</v>
      </c>
      <c r="G25" s="21">
        <v>5402</v>
      </c>
      <c r="H25" s="57" t="s">
        <v>70</v>
      </c>
      <c r="I25" s="58"/>
      <c r="J25" s="58"/>
      <c r="K25" s="59"/>
    </row>
    <row r="26" spans="1:11" ht="16.5" x14ac:dyDescent="0.25">
      <c r="A26" s="56" t="s">
        <v>34</v>
      </c>
      <c r="B26" s="56"/>
      <c r="C26" s="20">
        <f t="shared" si="1"/>
        <v>636001</v>
      </c>
      <c r="D26" s="32">
        <v>182932</v>
      </c>
      <c r="E26" s="22">
        <v>453069</v>
      </c>
      <c r="F26" s="34">
        <v>13178640</v>
      </c>
      <c r="G26" s="21">
        <v>579619</v>
      </c>
      <c r="H26" s="46" t="s">
        <v>71</v>
      </c>
      <c r="I26" s="46"/>
      <c r="J26" s="46"/>
      <c r="K26" s="46"/>
    </row>
    <row r="27" spans="1:11" ht="16.5" x14ac:dyDescent="0.25">
      <c r="A27" s="60" t="s">
        <v>35</v>
      </c>
      <c r="B27" s="60"/>
      <c r="C27" s="20">
        <f t="shared" si="1"/>
        <v>1045526</v>
      </c>
      <c r="D27" s="32">
        <v>849749</v>
      </c>
      <c r="E27" s="22">
        <v>195777</v>
      </c>
      <c r="F27" s="34">
        <v>81306641</v>
      </c>
      <c r="G27" s="21">
        <v>663837</v>
      </c>
      <c r="H27" s="46" t="s">
        <v>71</v>
      </c>
      <c r="I27" s="46"/>
      <c r="J27" s="46"/>
      <c r="K27" s="46"/>
    </row>
    <row r="28" spans="1:11" ht="16.5" x14ac:dyDescent="0.25">
      <c r="A28" s="60" t="s">
        <v>36</v>
      </c>
      <c r="B28" s="60"/>
      <c r="C28" s="37">
        <f t="shared" si="1"/>
        <v>583910</v>
      </c>
      <c r="D28" s="38">
        <v>249943</v>
      </c>
      <c r="E28" s="37">
        <v>333967</v>
      </c>
      <c r="F28" s="39">
        <v>34210676</v>
      </c>
      <c r="G28" s="40">
        <v>459705</v>
      </c>
      <c r="H28" s="46" t="s">
        <v>67</v>
      </c>
      <c r="I28" s="46"/>
      <c r="J28" s="46"/>
      <c r="K28" s="46"/>
    </row>
    <row r="29" spans="1:11" ht="16.5" x14ac:dyDescent="0.25">
      <c r="A29" s="60" t="s">
        <v>37</v>
      </c>
      <c r="B29" s="60"/>
      <c r="C29" s="37">
        <f t="shared" si="1"/>
        <v>183044</v>
      </c>
      <c r="D29" s="37">
        <v>112913</v>
      </c>
      <c r="E29" s="37">
        <v>70131</v>
      </c>
      <c r="F29" s="41">
        <v>7548480</v>
      </c>
      <c r="G29" s="40">
        <v>264082</v>
      </c>
      <c r="H29" s="57" t="s">
        <v>72</v>
      </c>
      <c r="I29" s="58"/>
      <c r="J29" s="58"/>
      <c r="K29" s="59"/>
    </row>
    <row r="30" spans="1:11" ht="16.5" x14ac:dyDescent="0.25">
      <c r="A30" s="60" t="s">
        <v>38</v>
      </c>
      <c r="B30" s="60"/>
      <c r="C30" s="37">
        <f t="shared" si="1"/>
        <v>222564</v>
      </c>
      <c r="D30" s="38">
        <v>148192</v>
      </c>
      <c r="E30" s="38">
        <v>74372</v>
      </c>
      <c r="F30" s="41">
        <v>5414480</v>
      </c>
      <c r="G30" s="40">
        <v>195109</v>
      </c>
      <c r="H30" s="46" t="s">
        <v>71</v>
      </c>
      <c r="I30" s="46"/>
      <c r="J30" s="46"/>
      <c r="K30" s="46"/>
    </row>
    <row r="31" spans="1:11" ht="16.5" x14ac:dyDescent="0.25">
      <c r="A31" s="60" t="s">
        <v>39</v>
      </c>
      <c r="B31" s="60"/>
      <c r="C31" s="37">
        <f t="shared" si="1"/>
        <v>271921</v>
      </c>
      <c r="D31" s="42" t="s">
        <v>77</v>
      </c>
      <c r="E31" s="38">
        <v>271921</v>
      </c>
      <c r="F31" s="42" t="s">
        <v>77</v>
      </c>
      <c r="G31" s="40">
        <v>310537</v>
      </c>
      <c r="H31" s="57" t="s">
        <v>71</v>
      </c>
      <c r="I31" s="58"/>
      <c r="J31" s="58"/>
      <c r="K31" s="59"/>
    </row>
    <row r="32" spans="1:11" ht="16.5" x14ac:dyDescent="0.25">
      <c r="A32" s="60" t="s">
        <v>40</v>
      </c>
      <c r="B32" s="60"/>
      <c r="C32" s="37">
        <f t="shared" si="1"/>
        <v>388457</v>
      </c>
      <c r="D32" s="38">
        <v>241824</v>
      </c>
      <c r="E32" s="38">
        <v>146633</v>
      </c>
      <c r="F32" s="41">
        <v>15480178</v>
      </c>
      <c r="G32" s="40">
        <v>443622</v>
      </c>
      <c r="H32" s="36" t="s">
        <v>73</v>
      </c>
      <c r="I32" s="36"/>
      <c r="J32" s="36"/>
      <c r="K32" s="36"/>
    </row>
    <row r="33" spans="1:11" ht="16.5" x14ac:dyDescent="0.25">
      <c r="A33" s="60" t="s">
        <v>41</v>
      </c>
      <c r="B33" s="60"/>
      <c r="C33" s="37">
        <f t="shared" si="1"/>
        <v>310766</v>
      </c>
      <c r="D33" s="42" t="s">
        <v>77</v>
      </c>
      <c r="E33" s="37">
        <v>310766</v>
      </c>
      <c r="F33" s="42" t="s">
        <v>77</v>
      </c>
      <c r="G33" s="40">
        <v>354897</v>
      </c>
      <c r="H33" s="46" t="s">
        <v>64</v>
      </c>
      <c r="I33" s="46"/>
      <c r="J33" s="46"/>
      <c r="K33" s="46"/>
    </row>
    <row r="34" spans="1:11" ht="16.5" x14ac:dyDescent="0.25">
      <c r="A34" s="60" t="s">
        <v>42</v>
      </c>
      <c r="B34" s="60"/>
      <c r="C34" s="37">
        <f t="shared" si="1"/>
        <v>14495255</v>
      </c>
      <c r="D34" s="43">
        <v>683327</v>
      </c>
      <c r="E34" s="42">
        <v>13811928</v>
      </c>
      <c r="F34" s="44">
        <v>39231131</v>
      </c>
      <c r="G34" s="40">
        <v>4441443</v>
      </c>
      <c r="H34" s="46" t="s">
        <v>74</v>
      </c>
      <c r="I34" s="46"/>
      <c r="J34" s="46"/>
      <c r="K34" s="46"/>
    </row>
    <row r="35" spans="1:11" ht="16.5" x14ac:dyDescent="0.25">
      <c r="A35" s="61" t="s">
        <v>43</v>
      </c>
      <c r="B35" s="61"/>
      <c r="C35" s="20">
        <f t="shared" si="1"/>
        <v>6247910</v>
      </c>
      <c r="D35" s="32" t="s">
        <v>77</v>
      </c>
      <c r="E35" s="22">
        <v>6247910</v>
      </c>
      <c r="F35" s="32" t="s">
        <v>77</v>
      </c>
      <c r="G35" s="25">
        <v>6367997</v>
      </c>
      <c r="H35" s="46" t="s">
        <v>75</v>
      </c>
      <c r="I35" s="46"/>
      <c r="J35" s="46"/>
      <c r="K35" s="46"/>
    </row>
    <row r="36" spans="1:11" ht="16.5" x14ac:dyDescent="0.25">
      <c r="A36" s="60" t="s">
        <v>44</v>
      </c>
      <c r="B36" s="60"/>
      <c r="C36" s="20">
        <f t="shared" si="1"/>
        <v>1780559</v>
      </c>
      <c r="D36" s="32" t="s">
        <v>77</v>
      </c>
      <c r="E36" s="22">
        <v>1780559</v>
      </c>
      <c r="F36" s="32" t="s">
        <v>77</v>
      </c>
      <c r="G36" s="25">
        <v>1668283</v>
      </c>
      <c r="H36" s="46" t="s">
        <v>75</v>
      </c>
      <c r="I36" s="46"/>
      <c r="J36" s="46"/>
      <c r="K36" s="46"/>
    </row>
    <row r="37" spans="1:11" ht="16.5" x14ac:dyDescent="0.25">
      <c r="A37" s="60" t="s">
        <v>45</v>
      </c>
      <c r="B37" s="60"/>
      <c r="C37" s="20">
        <f t="shared" si="1"/>
        <v>1050303</v>
      </c>
      <c r="D37" s="32" t="s">
        <v>77</v>
      </c>
      <c r="E37" s="22">
        <v>1050303</v>
      </c>
      <c r="F37" s="32" t="s">
        <v>77</v>
      </c>
      <c r="G37" s="25">
        <v>998388</v>
      </c>
      <c r="H37" s="46" t="s">
        <v>75</v>
      </c>
      <c r="I37" s="46"/>
      <c r="J37" s="46"/>
      <c r="K37" s="46"/>
    </row>
    <row r="38" spans="1:11" ht="16.5" x14ac:dyDescent="0.25">
      <c r="A38" s="60" t="s">
        <v>46</v>
      </c>
      <c r="B38" s="60"/>
      <c r="C38" s="20">
        <f t="shared" si="1"/>
        <v>184476</v>
      </c>
      <c r="D38" s="32" t="s">
        <v>77</v>
      </c>
      <c r="E38" s="22">
        <v>184476</v>
      </c>
      <c r="F38" s="32" t="s">
        <v>77</v>
      </c>
      <c r="G38" s="25">
        <v>243789</v>
      </c>
      <c r="H38" s="46" t="s">
        <v>75</v>
      </c>
      <c r="I38" s="46"/>
      <c r="J38" s="46"/>
      <c r="K38" s="46"/>
    </row>
    <row r="39" spans="1:11" ht="16.5" x14ac:dyDescent="0.25">
      <c r="A39" s="60" t="s">
        <v>47</v>
      </c>
      <c r="B39" s="60"/>
      <c r="C39" s="20">
        <f t="shared" si="1"/>
        <v>4319369</v>
      </c>
      <c r="D39" s="32" t="s">
        <v>77</v>
      </c>
      <c r="E39" s="22">
        <v>4319369</v>
      </c>
      <c r="F39" s="32" t="s">
        <v>77</v>
      </c>
      <c r="G39" s="25">
        <v>4378903</v>
      </c>
      <c r="H39" s="46" t="s">
        <v>75</v>
      </c>
      <c r="I39" s="46"/>
      <c r="J39" s="46"/>
      <c r="K39" s="46"/>
    </row>
    <row r="40" spans="1:11" ht="16.5" x14ac:dyDescent="0.25">
      <c r="A40" s="45" t="s">
        <v>56</v>
      </c>
      <c r="B40" s="45"/>
      <c r="C40" s="20">
        <f t="shared" si="1"/>
        <v>12569170</v>
      </c>
      <c r="D40" s="32" t="s">
        <v>77</v>
      </c>
      <c r="E40" s="22">
        <v>12569170</v>
      </c>
      <c r="F40" s="32" t="s">
        <v>77</v>
      </c>
      <c r="G40" s="32" t="s">
        <v>77</v>
      </c>
      <c r="H40" s="46" t="s">
        <v>76</v>
      </c>
      <c r="I40" s="46"/>
      <c r="J40" s="46"/>
      <c r="K40" s="46"/>
    </row>
    <row r="41" spans="1:11" ht="16.5" x14ac:dyDescent="0.25">
      <c r="A41" s="45" t="s">
        <v>57</v>
      </c>
      <c r="B41" s="45"/>
      <c r="C41" s="20">
        <f t="shared" si="1"/>
        <v>4570307</v>
      </c>
      <c r="D41" s="32" t="s">
        <v>77</v>
      </c>
      <c r="E41" s="22">
        <v>4570307</v>
      </c>
      <c r="F41" s="32" t="s">
        <v>77</v>
      </c>
      <c r="G41" s="32" t="s">
        <v>77</v>
      </c>
      <c r="H41" s="46" t="s">
        <v>76</v>
      </c>
      <c r="I41" s="46"/>
      <c r="J41" s="46"/>
      <c r="K41" s="46"/>
    </row>
    <row r="42" spans="1:11" ht="16.5" x14ac:dyDescent="0.25">
      <c r="A42" s="45" t="s">
        <v>58</v>
      </c>
      <c r="B42" s="45"/>
      <c r="C42" s="20">
        <f t="shared" si="1"/>
        <v>9092100</v>
      </c>
      <c r="D42" s="32" t="s">
        <v>77</v>
      </c>
      <c r="E42" s="22">
        <v>9092100</v>
      </c>
      <c r="F42" s="32" t="s">
        <v>77</v>
      </c>
      <c r="G42" s="32" t="s">
        <v>77</v>
      </c>
      <c r="H42" s="46" t="s">
        <v>69</v>
      </c>
      <c r="I42" s="46"/>
      <c r="J42" s="46"/>
      <c r="K42" s="46"/>
    </row>
    <row r="43" spans="1:11" ht="19.5" x14ac:dyDescent="0.3">
      <c r="A43" s="30" t="s">
        <v>48</v>
      </c>
      <c r="B43" s="31"/>
      <c r="C43" s="27"/>
      <c r="D43" s="27"/>
      <c r="E43" s="27"/>
      <c r="F43" s="27"/>
      <c r="G43" s="27"/>
      <c r="H43" s="27"/>
      <c r="I43" s="27"/>
      <c r="J43" s="27"/>
      <c r="K43" s="28"/>
    </row>
    <row r="44" spans="1:11" ht="19.5" x14ac:dyDescent="0.3">
      <c r="A44" s="26" t="s">
        <v>49</v>
      </c>
      <c r="B44" s="27"/>
      <c r="C44" s="27"/>
      <c r="D44" s="27"/>
      <c r="E44" s="27"/>
      <c r="F44" s="27"/>
      <c r="G44" s="27"/>
      <c r="H44" s="27"/>
      <c r="I44" s="27"/>
      <c r="J44" s="27"/>
      <c r="K44" s="29" t="s">
        <v>62</v>
      </c>
    </row>
    <row r="45" spans="1:11" ht="19.5" x14ac:dyDescent="0.3">
      <c r="A45" s="26" t="s">
        <v>98</v>
      </c>
      <c r="B45" s="27"/>
      <c r="C45" s="27"/>
      <c r="D45" s="27"/>
      <c r="E45" s="27"/>
      <c r="F45" s="27"/>
      <c r="G45" s="27"/>
      <c r="H45" s="27"/>
      <c r="I45" s="27"/>
      <c r="J45" s="27"/>
      <c r="K45" s="27"/>
    </row>
    <row r="46" spans="1:11" ht="19.5" x14ac:dyDescent="0.3">
      <c r="A46" s="26" t="s">
        <v>50</v>
      </c>
      <c r="B46" s="27"/>
      <c r="C46" s="27"/>
      <c r="D46" s="27"/>
      <c r="E46" s="27"/>
      <c r="F46" s="27"/>
      <c r="G46" s="27"/>
      <c r="H46" s="27"/>
      <c r="I46" s="27"/>
      <c r="J46" s="27"/>
      <c r="K46" s="27"/>
    </row>
    <row r="47" spans="1:11" ht="19.5" x14ac:dyDescent="0.3">
      <c r="A47" s="8"/>
      <c r="B47" s="9"/>
      <c r="C47" s="9"/>
      <c r="D47" s="9"/>
      <c r="E47" s="9"/>
      <c r="F47" s="9"/>
      <c r="G47" s="9"/>
      <c r="H47" s="9"/>
      <c r="I47" s="9"/>
      <c r="J47" s="9"/>
      <c r="K47" s="9"/>
    </row>
    <row r="48" spans="1:11" ht="16.5" x14ac:dyDescent="0.25">
      <c r="A48" s="2" t="s">
        <v>51</v>
      </c>
      <c r="B48" s="2"/>
      <c r="C48" s="2"/>
      <c r="D48" s="10" t="s">
        <v>52</v>
      </c>
      <c r="E48" s="2"/>
      <c r="F48" s="7"/>
      <c r="G48" s="2" t="s">
        <v>53</v>
      </c>
      <c r="H48" s="2"/>
      <c r="I48" s="7"/>
      <c r="J48" s="11" t="s">
        <v>54</v>
      </c>
      <c r="K48" s="2"/>
    </row>
    <row r="49" spans="1:11" ht="16.5" x14ac:dyDescent="0.25">
      <c r="A49" s="7"/>
      <c r="B49" s="2"/>
      <c r="C49" s="2"/>
      <c r="D49" s="10"/>
      <c r="E49" s="2"/>
      <c r="F49" s="2"/>
      <c r="G49" s="2" t="s">
        <v>55</v>
      </c>
      <c r="H49" s="2"/>
      <c r="I49" s="7"/>
      <c r="J49" s="2"/>
      <c r="K49" s="2"/>
    </row>
  </sheetData>
  <mergeCells count="75">
    <mergeCell ref="A39:B39"/>
    <mergeCell ref="H39:K39"/>
    <mergeCell ref="A33:B33"/>
    <mergeCell ref="H33:K33"/>
    <mergeCell ref="A34:B34"/>
    <mergeCell ref="H34:K34"/>
    <mergeCell ref="A35:B35"/>
    <mergeCell ref="H35:K35"/>
    <mergeCell ref="H38:K38"/>
    <mergeCell ref="A36:B36"/>
    <mergeCell ref="H36:K36"/>
    <mergeCell ref="A37:B37"/>
    <mergeCell ref="H37:K37"/>
    <mergeCell ref="A38:B38"/>
    <mergeCell ref="A30:B30"/>
    <mergeCell ref="H30:K30"/>
    <mergeCell ref="A31:B31"/>
    <mergeCell ref="H31:K31"/>
    <mergeCell ref="A32:B32"/>
    <mergeCell ref="A27:B27"/>
    <mergeCell ref="H27:K27"/>
    <mergeCell ref="A28:B28"/>
    <mergeCell ref="H28:K28"/>
    <mergeCell ref="A29:B29"/>
    <mergeCell ref="H29:K29"/>
    <mergeCell ref="A24:B24"/>
    <mergeCell ref="H24:K24"/>
    <mergeCell ref="A25:B25"/>
    <mergeCell ref="H25:K25"/>
    <mergeCell ref="A26:B26"/>
    <mergeCell ref="H26:K26"/>
    <mergeCell ref="A21:B21"/>
    <mergeCell ref="H21:K21"/>
    <mergeCell ref="A22:B22"/>
    <mergeCell ref="H22:K22"/>
    <mergeCell ref="A23:B23"/>
    <mergeCell ref="H23:K23"/>
    <mergeCell ref="A18:B18"/>
    <mergeCell ref="H18:K18"/>
    <mergeCell ref="A19:B19"/>
    <mergeCell ref="H19:K19"/>
    <mergeCell ref="A20:B20"/>
    <mergeCell ref="H20:K20"/>
    <mergeCell ref="A15:B15"/>
    <mergeCell ref="H15:K15"/>
    <mergeCell ref="A16:B16"/>
    <mergeCell ref="H16:K16"/>
    <mergeCell ref="A17:B17"/>
    <mergeCell ref="H17:K17"/>
    <mergeCell ref="A12:B12"/>
    <mergeCell ref="H12:K12"/>
    <mergeCell ref="A13:B13"/>
    <mergeCell ref="H13:K13"/>
    <mergeCell ref="A14:B14"/>
    <mergeCell ref="H14:K14"/>
    <mergeCell ref="A9:B9"/>
    <mergeCell ref="H9:K9"/>
    <mergeCell ref="A10:B10"/>
    <mergeCell ref="H10:K10"/>
    <mergeCell ref="A11:B11"/>
    <mergeCell ref="H11:K11"/>
    <mergeCell ref="C2:I2"/>
    <mergeCell ref="A3:K3"/>
    <mergeCell ref="E5:G5"/>
    <mergeCell ref="A6:B8"/>
    <mergeCell ref="C6:E6"/>
    <mergeCell ref="F6:F8"/>
    <mergeCell ref="G6:G8"/>
    <mergeCell ref="H6:K8"/>
    <mergeCell ref="A40:B40"/>
    <mergeCell ref="H40:K40"/>
    <mergeCell ref="A41:B41"/>
    <mergeCell ref="A42:B42"/>
    <mergeCell ref="H42:K42"/>
    <mergeCell ref="H41:K41"/>
  </mergeCells>
  <phoneticPr fontId="3" type="noConversion"/>
  <pageMargins left="0.70000000000000007" right="0.70000000000000007" top="0.75" bottom="0.75" header="0.30000000000000004" footer="0.30000000000000004"/>
  <pageSetup paperSize="8" scale="96"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C81C7-40FD-42DE-9144-32CB4DDE04BD}">
  <dimension ref="A1:D41"/>
  <sheetViews>
    <sheetView workbookViewId="0">
      <selection activeCell="C19" sqref="C19:D19"/>
    </sheetView>
  </sheetViews>
  <sheetFormatPr defaultRowHeight="15.75" x14ac:dyDescent="0.25"/>
  <sheetData>
    <row r="1" spans="1:4" ht="16.5" x14ac:dyDescent="0.25">
      <c r="A1" s="69" t="s">
        <v>18</v>
      </c>
      <c r="B1" s="69"/>
      <c r="C1" s="64" t="s">
        <v>25</v>
      </c>
      <c r="D1" s="64"/>
    </row>
    <row r="2" spans="1:4" ht="16.5" x14ac:dyDescent="0.25">
      <c r="A2" s="69" t="s">
        <v>19</v>
      </c>
      <c r="B2" s="69"/>
      <c r="C2" s="64" t="s">
        <v>29</v>
      </c>
      <c r="D2" s="64"/>
    </row>
    <row r="3" spans="1:4" ht="16.5" x14ac:dyDescent="0.25">
      <c r="A3" s="69" t="s">
        <v>20</v>
      </c>
      <c r="B3" s="69"/>
      <c r="C3" s="63" t="s">
        <v>22</v>
      </c>
      <c r="D3" s="63"/>
    </row>
    <row r="4" spans="1:4" ht="16.5" x14ac:dyDescent="0.25">
      <c r="A4" s="69" t="s">
        <v>21</v>
      </c>
      <c r="B4" s="69"/>
      <c r="C4" s="64" t="s">
        <v>78</v>
      </c>
      <c r="D4" s="64"/>
    </row>
    <row r="5" spans="1:4" ht="16.5" x14ac:dyDescent="0.25">
      <c r="A5" s="69" t="s">
        <v>22</v>
      </c>
      <c r="B5" s="69"/>
      <c r="C5" s="65" t="s">
        <v>27</v>
      </c>
      <c r="D5" s="65"/>
    </row>
    <row r="6" spans="1:4" ht="16.5" x14ac:dyDescent="0.25">
      <c r="A6" s="68" t="s">
        <v>23</v>
      </c>
      <c r="B6" s="68"/>
      <c r="C6" s="64" t="s">
        <v>21</v>
      </c>
      <c r="D6" s="64"/>
    </row>
    <row r="7" spans="1:4" ht="16.5" x14ac:dyDescent="0.25">
      <c r="A7" s="68" t="s">
        <v>24</v>
      </c>
      <c r="B7" s="68"/>
      <c r="C7" s="62" t="s">
        <v>79</v>
      </c>
      <c r="D7" s="62"/>
    </row>
    <row r="8" spans="1:4" ht="16.5" x14ac:dyDescent="0.25">
      <c r="A8" s="68" t="s">
        <v>25</v>
      </c>
      <c r="B8" s="68"/>
      <c r="C8" s="64" t="s">
        <v>20</v>
      </c>
      <c r="D8" s="64"/>
    </row>
    <row r="9" spans="1:4" ht="16.5" x14ac:dyDescent="0.25">
      <c r="A9" s="68" t="s">
        <v>26</v>
      </c>
      <c r="B9" s="68"/>
      <c r="C9" s="64" t="s">
        <v>33</v>
      </c>
      <c r="D9" s="64"/>
    </row>
    <row r="10" spans="1:4" ht="16.5" x14ac:dyDescent="0.25">
      <c r="A10" s="56" t="s">
        <v>27</v>
      </c>
      <c r="B10" s="56"/>
      <c r="C10" s="64" t="s">
        <v>19</v>
      </c>
      <c r="D10" s="64"/>
    </row>
    <row r="11" spans="1:4" ht="16.5" x14ac:dyDescent="0.25">
      <c r="A11" s="68" t="s">
        <v>28</v>
      </c>
      <c r="B11" s="68"/>
      <c r="C11" s="62" t="s">
        <v>80</v>
      </c>
      <c r="D11" s="62"/>
    </row>
    <row r="12" spans="1:4" ht="16.5" x14ac:dyDescent="0.25">
      <c r="A12" s="68" t="s">
        <v>29</v>
      </c>
      <c r="B12" s="68"/>
      <c r="C12" s="64" t="s">
        <v>18</v>
      </c>
      <c r="D12" s="64"/>
    </row>
    <row r="13" spans="1:4" ht="16.5" x14ac:dyDescent="0.25">
      <c r="A13" s="68" t="s">
        <v>30</v>
      </c>
      <c r="B13" s="68"/>
      <c r="C13" s="64" t="s">
        <v>30</v>
      </c>
      <c r="D13" s="64"/>
    </row>
    <row r="14" spans="1:4" ht="16.5" x14ac:dyDescent="0.25">
      <c r="A14" s="56" t="s">
        <v>31</v>
      </c>
      <c r="B14" s="56"/>
      <c r="C14" s="62" t="s">
        <v>81</v>
      </c>
      <c r="D14" s="62"/>
    </row>
    <row r="15" spans="1:4" ht="16.5" x14ac:dyDescent="0.25">
      <c r="A15" s="56" t="s">
        <v>32</v>
      </c>
      <c r="B15" s="56"/>
      <c r="C15" s="64" t="s">
        <v>28</v>
      </c>
      <c r="D15" s="64"/>
    </row>
    <row r="16" spans="1:4" ht="16.5" x14ac:dyDescent="0.25">
      <c r="A16" s="68" t="s">
        <v>33</v>
      </c>
      <c r="B16" s="68"/>
      <c r="C16" s="64" t="s">
        <v>23</v>
      </c>
      <c r="D16" s="64"/>
    </row>
    <row r="17" spans="1:4" ht="16.5" x14ac:dyDescent="0.25">
      <c r="A17" s="68" t="s">
        <v>34</v>
      </c>
      <c r="B17" s="68"/>
      <c r="C17" s="62" t="s">
        <v>82</v>
      </c>
      <c r="D17" s="62"/>
    </row>
    <row r="18" spans="1:4" ht="16.5" x14ac:dyDescent="0.25">
      <c r="A18" s="67" t="s">
        <v>35</v>
      </c>
      <c r="B18" s="67"/>
      <c r="C18" s="62" t="s">
        <v>83</v>
      </c>
      <c r="D18" s="62"/>
    </row>
    <row r="19" spans="1:4" ht="16.5" x14ac:dyDescent="0.25">
      <c r="A19" s="67" t="s">
        <v>36</v>
      </c>
      <c r="B19" s="67"/>
      <c r="C19" s="64" t="s">
        <v>24</v>
      </c>
      <c r="D19" s="64"/>
    </row>
    <row r="20" spans="1:4" ht="16.5" x14ac:dyDescent="0.25">
      <c r="A20" s="67" t="s">
        <v>37</v>
      </c>
      <c r="B20" s="67"/>
      <c r="C20" s="64" t="s">
        <v>26</v>
      </c>
      <c r="D20" s="64"/>
    </row>
    <row r="21" spans="1:4" ht="16.5" x14ac:dyDescent="0.25">
      <c r="A21" s="67" t="s">
        <v>38</v>
      </c>
      <c r="B21" s="67"/>
      <c r="C21" s="62" t="s">
        <v>84</v>
      </c>
      <c r="D21" s="62"/>
    </row>
    <row r="22" spans="1:4" ht="16.5" x14ac:dyDescent="0.25">
      <c r="A22" s="67" t="s">
        <v>39</v>
      </c>
      <c r="B22" s="67"/>
      <c r="C22" s="62" t="s">
        <v>85</v>
      </c>
      <c r="D22" s="62"/>
    </row>
    <row r="23" spans="1:4" ht="16.5" x14ac:dyDescent="0.25">
      <c r="A23" s="67" t="s">
        <v>40</v>
      </c>
      <c r="B23" s="67"/>
      <c r="C23" s="62" t="s">
        <v>86</v>
      </c>
      <c r="D23" s="62"/>
    </row>
    <row r="24" spans="1:4" ht="16.5" x14ac:dyDescent="0.25">
      <c r="A24" s="67" t="s">
        <v>41</v>
      </c>
      <c r="B24" s="67"/>
      <c r="C24" s="64" t="s">
        <v>34</v>
      </c>
      <c r="D24" s="64"/>
    </row>
    <row r="25" spans="1:4" ht="16.5" x14ac:dyDescent="0.25">
      <c r="A25" s="60" t="s">
        <v>42</v>
      </c>
      <c r="B25" s="60"/>
      <c r="C25" s="62" t="s">
        <v>87</v>
      </c>
      <c r="D25" s="62"/>
    </row>
    <row r="26" spans="1:4" ht="16.5" x14ac:dyDescent="0.25">
      <c r="A26" s="66" t="s">
        <v>43</v>
      </c>
      <c r="B26" s="66"/>
      <c r="C26" s="64" t="s">
        <v>40</v>
      </c>
      <c r="D26" s="64"/>
    </row>
    <row r="27" spans="1:4" ht="16.5" x14ac:dyDescent="0.25">
      <c r="A27" s="60" t="s">
        <v>44</v>
      </c>
      <c r="B27" s="60"/>
      <c r="C27" s="64" t="s">
        <v>39</v>
      </c>
      <c r="D27" s="64"/>
    </row>
    <row r="28" spans="1:4" ht="16.5" x14ac:dyDescent="0.25">
      <c r="A28" s="60" t="s">
        <v>45</v>
      </c>
      <c r="B28" s="60"/>
      <c r="C28" s="64" t="s">
        <v>41</v>
      </c>
      <c r="D28" s="64"/>
    </row>
    <row r="29" spans="1:4" ht="16.5" x14ac:dyDescent="0.25">
      <c r="A29" s="60" t="s">
        <v>46</v>
      </c>
      <c r="B29" s="60"/>
      <c r="C29" s="64" t="s">
        <v>38</v>
      </c>
      <c r="D29" s="64"/>
    </row>
    <row r="30" spans="1:4" ht="16.5" x14ac:dyDescent="0.25">
      <c r="A30" s="60" t="s">
        <v>47</v>
      </c>
      <c r="B30" s="60"/>
      <c r="C30" s="62" t="s">
        <v>88</v>
      </c>
      <c r="D30" s="62"/>
    </row>
    <row r="31" spans="1:4" ht="16.5" x14ac:dyDescent="0.25">
      <c r="A31" s="45" t="s">
        <v>56</v>
      </c>
      <c r="B31" s="45"/>
      <c r="C31" s="64" t="s">
        <v>35</v>
      </c>
      <c r="D31" s="64"/>
    </row>
    <row r="32" spans="1:4" ht="16.5" x14ac:dyDescent="0.25">
      <c r="A32" s="45" t="s">
        <v>57</v>
      </c>
      <c r="B32" s="45"/>
      <c r="C32" s="62" t="s">
        <v>89</v>
      </c>
      <c r="D32" s="62"/>
    </row>
    <row r="33" spans="1:4" ht="16.5" x14ac:dyDescent="0.25">
      <c r="A33" s="45" t="s">
        <v>58</v>
      </c>
      <c r="B33" s="45"/>
      <c r="C33" s="63" t="s">
        <v>36</v>
      </c>
      <c r="D33" s="63"/>
    </row>
    <row r="34" spans="1:4" ht="16.5" x14ac:dyDescent="0.25">
      <c r="C34" s="64" t="s">
        <v>90</v>
      </c>
      <c r="D34" s="64"/>
    </row>
    <row r="35" spans="1:4" ht="16.5" x14ac:dyDescent="0.25">
      <c r="C35" s="62" t="s">
        <v>91</v>
      </c>
      <c r="D35" s="62"/>
    </row>
    <row r="36" spans="1:4" ht="16.5" x14ac:dyDescent="0.25">
      <c r="C36" s="62" t="s">
        <v>92</v>
      </c>
      <c r="D36" s="62"/>
    </row>
    <row r="37" spans="1:4" ht="16.5" x14ac:dyDescent="0.25">
      <c r="C37" s="62" t="s">
        <v>93</v>
      </c>
      <c r="D37" s="62"/>
    </row>
    <row r="38" spans="1:4" ht="16.5" x14ac:dyDescent="0.25">
      <c r="C38" s="62" t="s">
        <v>94</v>
      </c>
      <c r="D38" s="62"/>
    </row>
    <row r="39" spans="1:4" ht="16.5" x14ac:dyDescent="0.25">
      <c r="C39" s="62" t="s">
        <v>95</v>
      </c>
      <c r="D39" s="62"/>
    </row>
    <row r="40" spans="1:4" ht="16.5" x14ac:dyDescent="0.25">
      <c r="C40" s="62" t="s">
        <v>96</v>
      </c>
      <c r="D40" s="62"/>
    </row>
    <row r="41" spans="1:4" ht="16.5" x14ac:dyDescent="0.25">
      <c r="C41" s="62" t="s">
        <v>97</v>
      </c>
      <c r="D41" s="62"/>
    </row>
  </sheetData>
  <mergeCells count="74">
    <mergeCell ref="A12:B12"/>
    <mergeCell ref="A1:B1"/>
    <mergeCell ref="A2:B2"/>
    <mergeCell ref="A3:B3"/>
    <mergeCell ref="A4:B4"/>
    <mergeCell ref="A5:B5"/>
    <mergeCell ref="A6:B6"/>
    <mergeCell ref="A7:B7"/>
    <mergeCell ref="A8:B8"/>
    <mergeCell ref="A9:B9"/>
    <mergeCell ref="A10:B10"/>
    <mergeCell ref="A11:B11"/>
    <mergeCell ref="A24:B24"/>
    <mergeCell ref="A13:B13"/>
    <mergeCell ref="A14:B14"/>
    <mergeCell ref="A15:B15"/>
    <mergeCell ref="A16:B16"/>
    <mergeCell ref="A17:B17"/>
    <mergeCell ref="A18:B18"/>
    <mergeCell ref="A19:B19"/>
    <mergeCell ref="A20:B20"/>
    <mergeCell ref="A21:B21"/>
    <mergeCell ref="A22:B22"/>
    <mergeCell ref="A23:B23"/>
    <mergeCell ref="A31:B31"/>
    <mergeCell ref="A32:B32"/>
    <mergeCell ref="A33:B33"/>
    <mergeCell ref="C1:D1"/>
    <mergeCell ref="C2:D2"/>
    <mergeCell ref="C3:D3"/>
    <mergeCell ref="C4:D4"/>
    <mergeCell ref="C5:D5"/>
    <mergeCell ref="C6:D6"/>
    <mergeCell ref="C7:D7"/>
    <mergeCell ref="A25:B25"/>
    <mergeCell ref="A26:B26"/>
    <mergeCell ref="A27:B27"/>
    <mergeCell ref="A28:B28"/>
    <mergeCell ref="A29:B29"/>
    <mergeCell ref="A30:B30"/>
    <mergeCell ref="C19:D19"/>
    <mergeCell ref="C8:D8"/>
    <mergeCell ref="C9:D9"/>
    <mergeCell ref="C10:D10"/>
    <mergeCell ref="C11:D11"/>
    <mergeCell ref="C12:D12"/>
    <mergeCell ref="C13:D13"/>
    <mergeCell ref="C14:D14"/>
    <mergeCell ref="C15:D15"/>
    <mergeCell ref="C16:D16"/>
    <mergeCell ref="C17:D17"/>
    <mergeCell ref="C18:D18"/>
    <mergeCell ref="C31:D31"/>
    <mergeCell ref="C20:D20"/>
    <mergeCell ref="C21:D21"/>
    <mergeCell ref="C22:D22"/>
    <mergeCell ref="C23:D23"/>
    <mergeCell ref="C24:D24"/>
    <mergeCell ref="C25:D25"/>
    <mergeCell ref="C26:D26"/>
    <mergeCell ref="C27:D27"/>
    <mergeCell ref="C28:D28"/>
    <mergeCell ref="C29:D29"/>
    <mergeCell ref="C30:D30"/>
    <mergeCell ref="C38:D38"/>
    <mergeCell ref="C39:D39"/>
    <mergeCell ref="C40:D40"/>
    <mergeCell ref="C41:D41"/>
    <mergeCell ref="C32:D32"/>
    <mergeCell ref="C33:D33"/>
    <mergeCell ref="C34:D34"/>
    <mergeCell ref="C35:D35"/>
    <mergeCell ref="C36:D36"/>
    <mergeCell ref="C37:D37"/>
  </mergeCells>
  <phoneticPr fontId="3"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件" ma:contentTypeID="0x01010049B20F822F9F9842B41F85FB5F629ECC" ma:contentTypeVersion="4" ma:contentTypeDescription="建立新的文件。" ma:contentTypeScope="" ma:versionID="eaf5539fdfc1e0f95c0c78c881050960">
  <xsd:schema xmlns:xsd="http://www.w3.org/2001/XMLSchema" xmlns:xs="http://www.w3.org/2001/XMLSchema" xmlns:p="http://schemas.microsoft.com/office/2006/metadata/properties" xmlns:ns3="d7ee1bac-157d-4b0c-9ab5-8fc90d6fa20c" targetNamespace="http://schemas.microsoft.com/office/2006/metadata/properties" ma:root="true" ma:fieldsID="edd78d4f6a62f4c8bcc4746d59d5606d" ns3:_="">
    <xsd:import namespace="d7ee1bac-157d-4b0c-9ab5-8fc90d6fa20c"/>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ee1bac-157d-4b0c-9ab5-8fc90d6fa2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_activity" ma:index="11"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7ee1bac-157d-4b0c-9ab5-8fc90d6fa20c" xsi:nil="true"/>
  </documentManagement>
</p:properties>
</file>

<file path=customXml/itemProps1.xml><?xml version="1.0" encoding="utf-8"?>
<ds:datastoreItem xmlns:ds="http://schemas.openxmlformats.org/officeDocument/2006/customXml" ds:itemID="{0B837026-7545-4393-B6CB-FCA5CBD25DD7}">
  <ds:schemaRefs>
    <ds:schemaRef ds:uri="http://schemas.microsoft.com/sharepoint/v3/contenttype/forms"/>
  </ds:schemaRefs>
</ds:datastoreItem>
</file>

<file path=customXml/itemProps2.xml><?xml version="1.0" encoding="utf-8"?>
<ds:datastoreItem xmlns:ds="http://schemas.openxmlformats.org/officeDocument/2006/customXml" ds:itemID="{D0AE287C-D9C7-46B0-BB2C-229A642CB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ee1bac-157d-4b0c-9ab5-8fc90d6fa2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673B17-2F71-476E-AE56-1736A999339F}">
  <ds:schemaRefs>
    <ds:schemaRef ds:uri="http://schemas.microsoft.com/office/2006/documentManagement/types"/>
    <ds:schemaRef ds:uri="http://purl.org/dc/terms/"/>
    <ds:schemaRef ds:uri="http://purl.org/dc/elements/1.1/"/>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infopath/2007/PartnerControls"/>
    <ds:schemaRef ds:uri="d7ee1bac-157d-4b0c-9ab5-8fc90d6fa20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20702-01-04</vt: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陳定邦</dc:creator>
  <cp:lastModifiedBy>觀旅局</cp:lastModifiedBy>
  <cp:lastPrinted>2026-03-11T03:34:25Z</cp:lastPrinted>
  <dcterms:created xsi:type="dcterms:W3CDTF">2015-06-05T18:19:34Z</dcterms:created>
  <dcterms:modified xsi:type="dcterms:W3CDTF">2026-03-13T06:56:24Z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0x01010049B20F822F9F9842B41F85FB5F629ECC</vt:lpwstr>
  </property>
</Properties>
</file>