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d:\Users\user\Desktop\113年報修正\"/>
    </mc:Choice>
  </mc:AlternateContent>
  <xr:revisionPtr revIDLastSave="0" documentId="13_ncr:1_{03F6ED73-35E6-4D53-9151-1D842BF98DDB}" xr6:coauthVersionLast="47" xr6:coauthVersionMax="47" xr10:uidLastSave="{00000000-0000-0000-0000-000000000000}"/>
  <bookViews>
    <workbookView xWindow="-120" yWindow="-120" windowWidth="29040" windowHeight="15840" xr2:uid="{00000000-000D-0000-FFFF-FFFF00000000}"/>
  </bookViews>
  <sheets>
    <sheet name="20702-01-03" sheetId="2" r:id="rId1"/>
  </sheets>
  <externalReferences>
    <externalReference r:id="rId2"/>
  </externalReferences>
  <definedNames>
    <definedName name="\c">!#REF!</definedName>
    <definedName name="\C1">!#REF!</definedName>
    <definedName name="_00">!#REF!</definedName>
    <definedName name="_11">!#REF!</definedName>
    <definedName name="_pp1">!#REF!</definedName>
    <definedName name="A">!#REF!</definedName>
    <definedName name="pp">!#REF!</definedName>
    <definedName name="_xlnm.Print_Area">'[1]95年04月'!#REF!</definedName>
    <definedName name="PRINT_AREA_MI">'[1]95年04月'!#REF!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8" i="2" l="1"/>
  <c r="C43" i="2"/>
  <c r="C37" i="2"/>
  <c r="C35" i="2"/>
  <c r="C42" i="2"/>
  <c r="C33" i="2"/>
  <c r="C10" i="2"/>
  <c r="E9" i="2"/>
  <c r="C11" i="2"/>
  <c r="C12" i="2"/>
  <c r="C13" i="2"/>
  <c r="C14" i="2"/>
  <c r="C15" i="2"/>
  <c r="C16" i="2"/>
  <c r="C17" i="2"/>
  <c r="C19" i="2"/>
  <c r="C23" i="2"/>
  <c r="C24" i="2"/>
  <c r="C25" i="2"/>
  <c r="C26" i="2"/>
  <c r="C27" i="2"/>
  <c r="C28" i="2"/>
  <c r="C29" i="2"/>
  <c r="C30" i="2"/>
  <c r="C31" i="2"/>
  <c r="C32" i="2"/>
  <c r="C34" i="2"/>
  <c r="C36" i="2"/>
  <c r="C39" i="2"/>
  <c r="C40" i="2"/>
  <c r="C41" i="2"/>
  <c r="C44" i="2"/>
  <c r="C45" i="2"/>
  <c r="C47" i="2"/>
  <c r="C48" i="2"/>
  <c r="C49" i="2"/>
  <c r="C50" i="2"/>
  <c r="F9" i="2"/>
  <c r="G9" i="2"/>
  <c r="D9" i="2"/>
  <c r="C9" i="2" l="1"/>
</calcChain>
</file>

<file path=xl/sharedStrings.xml><?xml version="1.0" encoding="utf-8"?>
<sst xmlns="http://schemas.openxmlformats.org/spreadsheetml/2006/main" count="116" uniqueCount="85">
  <si>
    <t>公開類</t>
  </si>
  <si>
    <t>編製機關</t>
  </si>
  <si>
    <t>臺南市政府觀光旅遊局</t>
  </si>
  <si>
    <t>年　報</t>
  </si>
  <si>
    <t>次年二月底以前編報</t>
  </si>
  <si>
    <t>表　　號</t>
  </si>
  <si>
    <t>20702-01-03</t>
  </si>
  <si>
    <t>臺南市觀光遊憩景點遊客人次統計</t>
  </si>
  <si>
    <t>單位：人次、元</t>
  </si>
  <si>
    <t>觀光遊憩區別</t>
  </si>
  <si>
    <t>遊客人次</t>
  </si>
  <si>
    <r>
      <t>門票收入</t>
    </r>
    <r>
      <rPr>
        <sz val="12"/>
        <color rgb="FF000000"/>
        <rFont val="Times New Roman"/>
        <family val="1"/>
      </rPr>
      <t>(</t>
    </r>
    <r>
      <rPr>
        <sz val="12"/>
        <color rgb="FF000000"/>
        <rFont val="標楷體"/>
        <family val="4"/>
        <charset val="136"/>
      </rPr>
      <t>元</t>
    </r>
    <r>
      <rPr>
        <sz val="12"/>
        <color rgb="FF000000"/>
        <rFont val="Times New Roman"/>
        <family val="1"/>
      </rPr>
      <t>)</t>
    </r>
  </si>
  <si>
    <t>上年同月
遊客人數</t>
  </si>
  <si>
    <r>
      <t>備　　　　註　</t>
    </r>
    <r>
      <rPr>
        <sz val="12"/>
        <color rgb="FF000000"/>
        <rFont val="Times New Roman"/>
        <family val="1"/>
      </rPr>
      <t>(</t>
    </r>
    <r>
      <rPr>
        <sz val="12"/>
        <color rgb="FF000000"/>
        <rFont val="標楷體"/>
        <family val="4"/>
        <charset val="136"/>
      </rPr>
      <t>計算旅客人次之方式或其他</t>
    </r>
    <r>
      <rPr>
        <sz val="12"/>
        <color rgb="FF000000"/>
        <rFont val="Times New Roman"/>
        <family val="1"/>
      </rPr>
      <t>)</t>
    </r>
  </si>
  <si>
    <t>總計</t>
  </si>
  <si>
    <t>有門票</t>
  </si>
  <si>
    <t>無門票</t>
  </si>
  <si>
    <t>(需購票)</t>
  </si>
  <si>
    <t>(免費)</t>
  </si>
  <si>
    <t>合計</t>
  </si>
  <si>
    <t>關子嶺溫泉區</t>
  </si>
  <si>
    <t>烏樹林休閒園區</t>
  </si>
  <si>
    <t>柳營尖山埤渡假村</t>
  </si>
  <si>
    <t>德元埤荷蘭村</t>
  </si>
  <si>
    <t>南元休閒農場</t>
  </si>
  <si>
    <t>井仔腳瓦盤鹽田</t>
  </si>
  <si>
    <t>臺灣烏腳病醫療紀念館</t>
  </si>
  <si>
    <t>北門遊客中心</t>
  </si>
  <si>
    <t>馬沙溝濱海遊憩區</t>
  </si>
  <si>
    <t>七股鹽山</t>
  </si>
  <si>
    <t>黑面琵鷺生態展示館</t>
  </si>
  <si>
    <t>臺灣鹽博物館</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</si>
  <si>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</si>
  <si>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</si>
  <si>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</si>
  <si>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</si>
  <si>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</si>
  <si>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</si>
  <si>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</si>
  <si>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</si>
  <si>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</si>
  <si>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</si>
  <si>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</si>
  <si>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</si>
  <si>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</si>
  <si>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赤崁樓</t>
  </si>
  <si>
    <t>祀典武廟</t>
  </si>
  <si>
    <t>大天后宮</t>
  </si>
  <si>
    <t>臺南孔子廟</t>
  </si>
  <si>
    <t>國立臺灣文學館</t>
  </si>
  <si>
    <t>奇美博物館</t>
  </si>
  <si>
    <t>十鼓文化村</t>
  </si>
  <si>
    <t>臺南市美術館</t>
  </si>
  <si>
    <t>臺南山上花園水道博物館</t>
  </si>
  <si>
    <t>台江學園</t>
  </si>
  <si>
    <t>水交社文化園區</t>
  </si>
  <si>
    <t>台灣船文化園區</t>
  </si>
  <si>
    <t>雙春濱海遊憩區</t>
  </si>
  <si>
    <t>龜丹溫泉體驗池</t>
  </si>
  <si>
    <t>司法博物館</t>
  </si>
  <si>
    <t>南科考古館</t>
  </si>
  <si>
    <t>資料來源：一.本市依據轄區內民間登記有案之觀光遊憩景點管理單位及所屬各觀光遊憩景點管理單位填報之旅遊資料彙編。</t>
  </si>
  <si>
    <t>　　　　　二.其他有關觀光遊憩景點管理單位依據其旅遊資料填報。</t>
  </si>
  <si>
    <t>填表</t>
  </si>
  <si>
    <t>審核</t>
  </si>
  <si>
    <t>業務主管人員</t>
  </si>
  <si>
    <t>機關首長</t>
  </si>
  <si>
    <t>主辦統計人員</t>
  </si>
  <si>
    <t>-</t>
  </si>
  <si>
    <t xml:space="preserve">門票數  </t>
  </si>
  <si>
    <t xml:space="preserve">門票數 </t>
  </si>
  <si>
    <t>人工計數器</t>
  </si>
  <si>
    <t>門票數</t>
  </si>
  <si>
    <t>停車數概估</t>
  </si>
  <si>
    <t>停車數概估(自105年9月起調整人次計算方式以停車數概估)</t>
  </si>
  <si>
    <t>門票數及人工計數(自109年7月起統計)</t>
  </si>
  <si>
    <t>設置辨識系統(自109年7月起統計)</t>
  </si>
  <si>
    <t>門票數(自109年7月起統計)</t>
  </si>
  <si>
    <t>中華民國113年　</t>
    <phoneticPr fontId="3" type="noConversion"/>
  </si>
  <si>
    <t>人工計數器(休園)</t>
    <phoneticPr fontId="3" type="noConversion"/>
  </si>
  <si>
    <t xml:space="preserve">門票數  </t>
    <phoneticPr fontId="3" type="noConversion"/>
  </si>
  <si>
    <t>門票數</t>
    <phoneticPr fontId="3" type="noConversion"/>
  </si>
  <si>
    <t>人工計數器</t>
    <phoneticPr fontId="3" type="noConversion"/>
  </si>
  <si>
    <t>填表說明：本表一式2份，先送會計室會核，並經機關長官核章後章後，一份送本局會計室；一份自存。</t>
    <phoneticPr fontId="3" type="noConversion"/>
  </si>
  <si>
    <t>中華民國114年5月20日編報</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</si>
</sst>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 &quot;&quot;$&quot;#,##0&quot; &quot;;&quot;-&quot;&quot;$&quot;#,##0&quot; &quot;;&quot; &quot;&quot;$&quot;&quot;- &quot;;&quot; &quot;@&quot; &quot;"/>
    <numFmt numFmtId="177" formatCode="#,##0&quot; &quot;;[Red]&quot;(&quot;#,##0&quot;)&quot;"/>
    <numFmt numFmtId="178" formatCode="&quot; &quot;#,##0&quot; &quot;;&quot;-&quot;#,##0&quot; &quot;;&quot; - &quot;;&quot; &quot;@&quot; &quot;"/>
    <numFmt numFmtId="179" formatCode="#,##0&quot; &quot;"/>
  </numFmts>
  <fonts count="10" x14ac:knownFonts="1">
    <font>
      <sz val="11"/>
      <color theme="1"/>
      <name val="新細明體"/>
      <family val="2"/>
      <scheme val="minor"/>
    </font>
    <font>
      <sz val="12"/>
      <color rgb="FF000000"/>
      <name val="新細明體"/>
      <family val="1"/>
      <charset val="136"/>
    </font>
    <font>
      <sz val="12"/>
      <color rgb="FF000000"/>
      <name val="標楷體"/>
      <family val="4"/>
      <charset val="136"/>
    </font>
    <font>
      <sz val="9"/>
      <name val="新細明體"/>
      <family val="3"/>
      <charset val="136"/>
      <scheme val="minor"/>
    </font>
    <font>
      <sz val="22"/>
      <color rgb="FF000000"/>
      <name val="標楷體"/>
      <family val="4"/>
      <charset val="136"/>
    </font>
    <font>
      <sz val="14"/>
      <color rgb="FF000000"/>
      <name val="標楷體"/>
      <family val="4"/>
      <charset val="136"/>
    </font>
    <font>
      <sz val="12"/>
      <color rgb="FF000000"/>
      <name val="Times New Roman"/>
      <family val="1"/>
    </font>
    <font>
      <sz val="12"/>
      <name val="標楷體"/>
      <family val="4"/>
      <charset val="136"/>
    </font>
    <font>
      <sz val="12"/>
      <color rgb="FFFF0000"/>
      <name val="標楷體"/>
      <family val="4"/>
      <charset val="136"/>
    </font>
    <font>
      <sz val="12"/>
      <color theme="1"/>
      <name val="標楷體"/>
      <family val="4"/>
      <charset val="136"/>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top style="thin">
        <color rgb="FF000000"/>
      </top>
      <bottom style="thin">
        <color rgb="FF000000"/>
      </bottom>
      <diagonal/>
    </border>
  </borders>
  <cellStyleXfs count="5">
    <xf numFmtId="0" fontId="0" fillId="0" borderId="0"/>
    <xf numFmtId="0" fontId="1" fillId="0" borderId="0" applyNumberFormat="0" applyFont="0" applyBorder="0" applyProtection="0"/>
    <xf numFmtId="0" fontId="1" fillId="0" borderId="0">
      <alignment vertical="center"/>
    </xf>
    <xf numFmtId="0" fontId="1" fillId="0" borderId="0" applyNumberFormat="0" applyFont="0" applyBorder="0" applyProtection="0"/>
    <xf numFmtId="178" fontId="1" fillId="0" borderId="0" applyFont="0" applyFill="0" applyBorder="0" applyAlignment="0" applyProtection="0">
      <alignment vertical="center"/>
    </xf>
  </cellStyleXfs>
  <cellXfs count="64">
    <xf numFmtId="0" fontId="0" fillId="0" borderId="0" xfId="0"/>
    <xf numFmtId="0" fontId="2" fillId="0" borderId="1" xfId="1" applyFont="1" applyBorder="1" applyAlignment="1">
      <alignment horizontal="center" vertical="center"/>
    </xf>
    <xf numFmtId="0" fontId="2" fillId="0" borderId="0" xfId="1" applyFont="1"/>
    <xf numFmtId="176" fontId="2" fillId="0" borderId="0" xfId="1" applyNumberFormat="1" applyFont="1"/>
    <xf numFmtId="0" fontId="1" fillId="0" borderId="0" xfId="2" applyAlignment="1"/>
    <xf numFmtId="0" fontId="2" fillId="0" borderId="2" xfId="1" applyFont="1" applyBorder="1" applyAlignment="1">
      <alignment vertical="top"/>
    </xf>
    <xf numFmtId="0" fontId="2" fillId="0" borderId="4" xfId="1" applyFont="1" applyBorder="1" applyAlignment="1">
      <alignment horizontal="center" vertical="center"/>
    </xf>
    <xf numFmtId="49" fontId="2" fillId="0" borderId="4" xfId="2" applyNumberFormat="1" applyFont="1" applyBorder="1" applyAlignment="1">
      <alignment horizontal="center" vertical="center"/>
    </xf>
    <xf numFmtId="0" fontId="0" fillId="0" borderId="0" xfId="1" applyFont="1"/>
    <xf numFmtId="0" fontId="5" fillId="0" borderId="0" xfId="1" applyFont="1" applyAlignment="1">
      <alignment horizontal="center" vertical="center"/>
    </xf>
    <xf numFmtId="0" fontId="2" fillId="0" borderId="0" xfId="3" applyFont="1" applyAlignment="1">
      <alignment horizontal="right"/>
    </xf>
    <xf numFmtId="0" fontId="2" fillId="0" borderId="7" xfId="1" applyFont="1" applyBorder="1" applyAlignment="1">
      <alignment horizontal="center"/>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2" fillId="0" borderId="3" xfId="1" applyFont="1" applyBorder="1"/>
    <xf numFmtId="177" fontId="2" fillId="0" borderId="1" xfId="1" applyNumberFormat="1" applyFont="1" applyBorder="1" applyAlignment="1">
      <alignment horizontal="right"/>
    </xf>
    <xf numFmtId="176" fontId="2" fillId="0" borderId="2" xfId="1" applyNumberFormat="1" applyFont="1" applyBorder="1"/>
    <xf numFmtId="3" fontId="2" fillId="0" borderId="10" xfId="1" applyNumberFormat="1" applyFont="1" applyBorder="1" applyAlignment="1">
      <alignment horizontal="right"/>
    </xf>
    <xf numFmtId="178" fontId="2" fillId="0" borderId="1" xfId="4" applyFont="1" applyBorder="1" applyAlignment="1">
      <alignment vertical="center" wrapText="1"/>
    </xf>
    <xf numFmtId="176" fontId="2" fillId="0" borderId="10" xfId="1" applyNumberFormat="1" applyFont="1" applyBorder="1"/>
    <xf numFmtId="179" fontId="2" fillId="0" borderId="3" xfId="1" applyNumberFormat="1" applyFont="1" applyBorder="1"/>
    <xf numFmtId="177" fontId="2" fillId="0" borderId="4" xfId="1" applyNumberFormat="1" applyFont="1" applyBorder="1"/>
    <xf numFmtId="177" fontId="2" fillId="0" borderId="3" xfId="1" applyNumberFormat="1" applyFont="1" applyBorder="1"/>
    <xf numFmtId="0" fontId="2" fillId="0" borderId="10" xfId="1" applyFont="1" applyBorder="1" applyAlignment="1">
      <alignment horizontal="right"/>
    </xf>
    <xf numFmtId="177" fontId="2" fillId="0" borderId="3" xfId="1" applyNumberFormat="1" applyFont="1" applyBorder="1" applyAlignment="1">
      <alignment horizontal="right"/>
    </xf>
    <xf numFmtId="176" fontId="2" fillId="0" borderId="11" xfId="1" applyNumberFormat="1" applyFont="1" applyBorder="1"/>
    <xf numFmtId="177" fontId="2" fillId="0" borderId="1" xfId="1" applyNumberFormat="1" applyFont="1" applyBorder="1"/>
    <xf numFmtId="176" fontId="2" fillId="0" borderId="10" xfId="1" applyNumberFormat="1" applyFont="1" applyBorder="1" applyAlignment="1">
      <alignment horizontal="right" vertical="center"/>
    </xf>
    <xf numFmtId="0" fontId="2" fillId="0" borderId="10" xfId="1" applyFont="1" applyBorder="1" applyAlignment="1">
      <alignment wrapText="1"/>
    </xf>
    <xf numFmtId="0" fontId="2" fillId="0" borderId="0" xfId="1" applyFont="1" applyAlignment="1">
      <alignment vertical="center"/>
    </xf>
    <xf numFmtId="0" fontId="5" fillId="0" borderId="0" xfId="1" applyFont="1"/>
    <xf numFmtId="0" fontId="5" fillId="0" borderId="0" xfId="1" applyFont="1" applyAlignment="1">
      <alignment horizontal="right" vertical="center"/>
    </xf>
    <xf numFmtId="0" fontId="2" fillId="0" borderId="0" xfId="1" applyFont="1" applyAlignment="1">
      <alignment horizontal="right" vertical="center"/>
    </xf>
    <xf numFmtId="0" fontId="2" fillId="0" borderId="0" xfId="1" applyFont="1" applyAlignment="1">
      <alignment horizontal="left"/>
    </xf>
    <xf numFmtId="0" fontId="2" fillId="0" borderId="0" xfId="1" applyFont="1" applyAlignment="1">
      <alignment horizontal="right"/>
    </xf>
    <xf numFmtId="0" fontId="1" fillId="0" borderId="0" xfId="2">
      <alignment vertical="center"/>
    </xf>
    <xf numFmtId="177" fontId="8" fillId="0" borderId="1" xfId="1" applyNumberFormat="1" applyFont="1" applyBorder="1" applyAlignment="1">
      <alignment horizontal="right"/>
    </xf>
    <xf numFmtId="177" fontId="9" fillId="0" borderId="1" xfId="1" applyNumberFormat="1" applyFont="1" applyBorder="1" applyAlignment="1">
      <alignment horizontal="right"/>
    </xf>
    <xf numFmtId="178" fontId="9" fillId="0" borderId="1" xfId="4" applyFont="1" applyBorder="1" applyAlignment="1">
      <alignment horizontal="right" vertical="center" wrapText="1"/>
    </xf>
    <xf numFmtId="177" fontId="9" fillId="0" borderId="3" xfId="1" applyNumberFormat="1" applyFont="1" applyBorder="1" applyAlignment="1">
      <alignment horizontal="right"/>
    </xf>
    <xf numFmtId="3" fontId="9" fillId="0" borderId="10" xfId="1" applyNumberFormat="1" applyFont="1" applyBorder="1" applyAlignment="1">
      <alignment horizontal="right"/>
    </xf>
    <xf numFmtId="177" fontId="9" fillId="0" borderId="4" xfId="1" applyNumberFormat="1" applyFont="1" applyBorder="1" applyAlignment="1">
      <alignment horizontal="right"/>
    </xf>
    <xf numFmtId="176" fontId="9" fillId="0" borderId="10" xfId="1" applyNumberFormat="1" applyFont="1" applyBorder="1" applyAlignment="1">
      <alignment horizontal="right"/>
    </xf>
    <xf numFmtId="177" fontId="8" fillId="0" borderId="4" xfId="1" applyNumberFormat="1" applyFont="1" applyBorder="1" applyAlignment="1">
      <alignment horizontal="right"/>
    </xf>
    <xf numFmtId="177" fontId="7" fillId="0" borderId="1" xfId="1" applyNumberFormat="1" applyFont="1" applyBorder="1" applyAlignment="1">
      <alignment horizontal="right"/>
    </xf>
    <xf numFmtId="177" fontId="7" fillId="0" borderId="1" xfId="1" applyNumberFormat="1" applyFont="1" applyBorder="1"/>
    <xf numFmtId="176" fontId="7" fillId="0" borderId="10" xfId="1" applyNumberFormat="1" applyFont="1" applyBorder="1"/>
    <xf numFmtId="0" fontId="1" fillId="0" borderId="3" xfId="2" applyBorder="1">
      <alignment vertical="center"/>
    </xf>
    <xf numFmtId="0" fontId="4" fillId="0" borderId="5" xfId="1" applyFont="1" applyBorder="1" applyAlignment="1">
      <alignment horizontal="center" vertical="center"/>
    </xf>
    <xf numFmtId="0" fontId="2" fillId="0" borderId="2" xfId="1" applyFont="1" applyBorder="1" applyAlignment="1">
      <alignment horizontal="center" vertical="center"/>
    </xf>
    <xf numFmtId="0" fontId="2" fillId="0" borderId="6" xfId="1" applyFont="1" applyBorder="1" applyAlignment="1">
      <alignment horizontal="center" vertical="center"/>
    </xf>
    <xf numFmtId="0" fontId="2" fillId="0" borderId="1" xfId="1" applyFont="1" applyBorder="1" applyAlignment="1">
      <alignment horizontal="center" vertical="center"/>
    </xf>
    <xf numFmtId="176" fontId="2" fillId="0" borderId="1" xfId="1" applyNumberFormat="1" applyFont="1" applyBorder="1" applyAlignment="1">
      <alignment horizontal="center" vertical="center"/>
    </xf>
    <xf numFmtId="0" fontId="2" fillId="0" borderId="1" xfId="1" applyFont="1" applyBorder="1" applyAlignment="1">
      <alignment horizontal="center" vertical="center" wrapText="1"/>
    </xf>
    <xf numFmtId="0" fontId="1" fillId="0" borderId="1" xfId="2" applyBorder="1">
      <alignment vertical="center"/>
    </xf>
    <xf numFmtId="0" fontId="2" fillId="0" borderId="6" xfId="2" applyFont="1" applyBorder="1" applyAlignment="1">
      <alignment horizontal="left"/>
    </xf>
    <xf numFmtId="0" fontId="2" fillId="0" borderId="10" xfId="2" applyFont="1" applyBorder="1">
      <alignment vertical="center"/>
    </xf>
    <xf numFmtId="0" fontId="2" fillId="0" borderId="12" xfId="2" applyFont="1" applyBorder="1">
      <alignment vertical="center"/>
    </xf>
    <xf numFmtId="0" fontId="2" fillId="0" borderId="6" xfId="2" applyFont="1" applyBorder="1">
      <alignment vertical="center"/>
    </xf>
    <xf numFmtId="0" fontId="7" fillId="0" borderId="6" xfId="2" applyFont="1" applyBorder="1" applyAlignment="1">
      <alignment horizontal="left"/>
    </xf>
    <xf numFmtId="0" fontId="2" fillId="2" borderId="10" xfId="2" applyFont="1" applyFill="1" applyBorder="1">
      <alignment vertical="center"/>
    </xf>
    <xf numFmtId="0" fontId="2" fillId="2" borderId="12" xfId="2" applyFont="1" applyFill="1" applyBorder="1">
      <alignment vertical="center"/>
    </xf>
    <xf numFmtId="0" fontId="2" fillId="2" borderId="6" xfId="2" applyFont="1" applyFill="1" applyBorder="1">
      <alignment vertical="center"/>
    </xf>
    <xf numFmtId="177" fontId="2" fillId="0" borderId="6" xfId="2" applyNumberFormat="1" applyFont="1" applyBorder="1" applyAlignment="1">
      <alignment horizontal="left"/>
    </xf>
  </cellXfs>
  <cellStyles count="5">
    <cellStyle name="一般" xfId="0" builtinId="0"/>
    <cellStyle name="一般 2" xfId="2" xr:uid="{55C0546F-F71A-4D16-85FF-E43DEE7822D7}"/>
    <cellStyle name="一般_主要觀光遊憩景點 2" xfId="3" xr:uid="{FA8D77A3-031C-4A47-BE2D-913554981AB2}"/>
    <cellStyle name="一般_觀光遊憩景點" xfId="1" xr:uid="{326BCDEB-82BD-49E2-9DB5-2650DE81125C}"/>
    <cellStyle name="千分位[0] 2" xfId="4" xr:uid="{EE6BE0D9-E2E9-414C-A333-05145CADCD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ainan.gov.tw/MyDocument/&#32113;&#35336;&#26041;&#26696;/&#35264;&#20809;&#23616;/01/&#34920;&#26684;&#27491;&#30906;&#29256;/&#34920;&#26684;&#27491;&#30906;&#29256;/97&#24180;&#35264;&#20809;&#36938;&#25001;&#21312;&#36938;&#23458;&#20154;&#27425;&#32113;&#35336;&#34920;(&#20462;&#27491;&#29256;)12&#26376;(1)9801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4年3月"/>
      <sheetName val="94年4月_1"/>
      <sheetName val="94年5月"/>
      <sheetName val="94年6月"/>
      <sheetName val="94年7月_1"/>
      <sheetName val="94年8月"/>
      <sheetName val="94年9月"/>
      <sheetName val="94年10月"/>
      <sheetName val="94年11月_1"/>
      <sheetName val="94年12月__1"/>
      <sheetName val="95年1月"/>
      <sheetName val="95年02月_1"/>
      <sheetName val="95年03月"/>
      <sheetName val="95年04月"/>
      <sheetName val="95年05月"/>
      <sheetName val="95年06月_1"/>
      <sheetName val="95年07月"/>
      <sheetName val="95年08月"/>
      <sheetName val="95年09月"/>
      <sheetName val="95年10月"/>
      <sheetName val="95年11月_1"/>
      <sheetName val="95年12月"/>
      <sheetName val="96年1月_1"/>
      <sheetName val="96年2月_1"/>
      <sheetName val="96年3月"/>
      <sheetName val="96年4月"/>
      <sheetName val="96年5月"/>
      <sheetName val="96年6月"/>
      <sheetName val="96年7月"/>
      <sheetName val="96年8月"/>
      <sheetName val="96年9月"/>
      <sheetName val="96年10月"/>
      <sheetName val="96年11月"/>
      <sheetName val="96年12月"/>
      <sheetName val="97年1月"/>
      <sheetName val="97年2月"/>
      <sheetName val="97年3月"/>
      <sheetName val="97年4月"/>
      <sheetName val="97年5月"/>
      <sheetName val="97年6月"/>
      <sheetName val="97年7月"/>
      <sheetName val="97年8月"/>
      <sheetName val="97年9月"/>
      <sheetName val="97年10月"/>
      <sheetName val="97年11月"/>
      <sheetName val="97年12月"/>
      <sheetName val="94年4月_"/>
      <sheetName val="94年7月_"/>
      <sheetName val="94年11月_"/>
      <sheetName val="94年12月__"/>
      <sheetName val="95年02月_"/>
      <sheetName val="95年06月_"/>
      <sheetName val="95年11月_"/>
      <sheetName val="96年1月_"/>
      <sheetName val="96年2月_"/>
      <sheetName val="94年4月_2"/>
      <sheetName val="94年7月_2"/>
      <sheetName val="94年11月_2"/>
      <sheetName val="94年12月__2"/>
      <sheetName val="95年02月_2"/>
      <sheetName val="95年06月_2"/>
      <sheetName val="95年11月_2"/>
      <sheetName val="96年1月_2"/>
      <sheetName val="96年2月_2"/>
      <sheetName val="94年4月 "/>
      <sheetName val="94年7月 "/>
      <sheetName val="94年11月 "/>
      <sheetName val="94年12月  "/>
      <sheetName val="95年02月 "/>
      <sheetName val="95年06月 "/>
      <sheetName val="95年11月 "/>
      <sheetName val="96年1月 "/>
      <sheetName val="96年2月 "/>
      <sheetName val="94年4月_3"/>
      <sheetName val="94年7月_3"/>
      <sheetName val="94年11月_3"/>
      <sheetName val="94年12月__3"/>
      <sheetName val="95年02月_3"/>
      <sheetName val="95年06月_3"/>
      <sheetName val="95年11月_3"/>
      <sheetName val="96年1月_3"/>
      <sheetName val="96年2月_3"/>
      <sheetName val="94年4月_4"/>
      <sheetName val="94年7月_4"/>
      <sheetName val="94年11月_4"/>
      <sheetName val="94年12月__4"/>
      <sheetName val="95年02月_4"/>
      <sheetName val="95年06月_4"/>
      <sheetName val="95年11月_4"/>
      <sheetName val="96年1月_4"/>
      <sheetName val="96年2月_4"/>
      <sheetName val="94年4月_5"/>
      <sheetName val="94年7月_5"/>
      <sheetName val="94年11月_5"/>
      <sheetName val="94年12月__5"/>
      <sheetName val="95年02月_5"/>
      <sheetName val="95年06月_5"/>
      <sheetName val="95年11月_5"/>
      <sheetName val="96年1月_5"/>
      <sheetName val="96年2月_5"/>
      <sheetName val="94年4月_6"/>
      <sheetName val="94年7月_6"/>
      <sheetName val="94年11月_6"/>
      <sheetName val="94年12月__6"/>
      <sheetName val="95年02月_6"/>
      <sheetName val="95年06月_6"/>
      <sheetName val="95年11月_6"/>
      <sheetName val="96年1月_6"/>
      <sheetName val="96年2月_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4DAAF-46C1-4006-B812-F44F1D751714}">
  <sheetPr>
    <pageSetUpPr fitToPage="1"/>
  </sheetPr>
  <dimension ref="A1:K55"/>
  <sheetViews>
    <sheetView tabSelected="1" topLeftCell="A6" zoomScaleNormal="100" workbookViewId="0">
      <selection activeCell="C22" sqref="C22"/>
    </sheetView>
  </sheetViews>
  <sheetFormatPr defaultRowHeight="16.5" x14ac:dyDescent="0.25"/>
  <cols>
    <col min="1" max="1" width="9" style="35" customWidth="1"/>
    <col min="2" max="2" width="25.42578125" style="35" customWidth="1"/>
    <col min="3" max="3" width="22.85546875" style="35" customWidth="1"/>
    <col min="4" max="4" width="24.42578125" style="35" customWidth="1"/>
    <col min="5" max="5" width="20.7109375" style="35" customWidth="1"/>
    <col min="6" max="6" width="22.7109375" style="35" customWidth="1"/>
    <col min="7" max="7" width="23.85546875" style="35" customWidth="1"/>
    <col min="8" max="10" width="10.28515625" style="35" customWidth="1"/>
    <col min="11" max="11" width="32.42578125" style="35" customWidth="1"/>
    <col min="12" max="12" width="10.28515625" style="35" customWidth="1"/>
    <col min="13" max="16384" width="9.140625" style="35"/>
  </cols>
  <sheetData>
    <row r="1" spans="1:11" s="4" customFormat="1" x14ac:dyDescent="0.25">
      <c r="A1" s="1" t="s">
        <v>0</v>
      </c>
      <c r="B1" s="2"/>
      <c r="C1" s="2"/>
      <c r="D1" s="2"/>
      <c r="E1" s="2"/>
      <c r="F1" s="3"/>
      <c r="G1" s="2"/>
      <c r="H1" s="2"/>
      <c r="I1" s="2"/>
      <c r="J1" s="1" t="s">
        <v>1</v>
      </c>
      <c r="K1" s="1" t="s">
        <v>2</v>
      </c>
    </row>
    <row r="2" spans="1:11" s="4" customFormat="1" x14ac:dyDescent="0.25">
      <c r="A2" s="1" t="s">
        <v>3</v>
      </c>
      <c r="B2" s="5" t="s">
        <v>4</v>
      </c>
      <c r="C2" s="47"/>
      <c r="D2" s="47"/>
      <c r="E2" s="47"/>
      <c r="F2" s="47"/>
      <c r="G2" s="47"/>
      <c r="H2" s="47"/>
      <c r="I2" s="47"/>
      <c r="J2" s="6" t="s">
        <v>5</v>
      </c>
      <c r="K2" s="7" t="s">
        <v>6</v>
      </c>
    </row>
    <row r="3" spans="1:11" s="4" customFormat="1" ht="30" x14ac:dyDescent="0.25">
      <c r="A3" s="48" t="s">
        <v>7</v>
      </c>
      <c r="B3" s="48"/>
      <c r="C3" s="48"/>
      <c r="D3" s="48"/>
      <c r="E3" s="48"/>
      <c r="F3" s="48"/>
      <c r="G3" s="48"/>
      <c r="H3" s="48"/>
      <c r="I3" s="48"/>
      <c r="J3" s="48"/>
      <c r="K3" s="48"/>
    </row>
    <row r="4" spans="1:11" s="4" customFormat="1" x14ac:dyDescent="0.25">
      <c r="A4" s="2"/>
      <c r="B4" s="2"/>
      <c r="C4" s="2"/>
      <c r="D4" s="2"/>
      <c r="E4" s="2"/>
      <c r="F4" s="3"/>
      <c r="G4" s="2"/>
      <c r="H4" s="2"/>
      <c r="I4" s="2"/>
      <c r="J4" s="2"/>
      <c r="K4" s="8"/>
    </row>
    <row r="5" spans="1:11" s="4" customFormat="1" ht="19.5" x14ac:dyDescent="0.25">
      <c r="A5" s="8"/>
      <c r="B5" s="9"/>
      <c r="C5" s="9"/>
      <c r="D5" s="9"/>
      <c r="E5" s="49" t="s">
        <v>78</v>
      </c>
      <c r="F5" s="49"/>
      <c r="G5" s="49"/>
      <c r="H5" s="9"/>
      <c r="I5" s="9"/>
      <c r="J5" s="9"/>
      <c r="K5" s="10" t="s">
        <v>8</v>
      </c>
    </row>
    <row r="6" spans="1:11" s="4" customFormat="1" x14ac:dyDescent="0.25">
      <c r="A6" s="50" t="s">
        <v>9</v>
      </c>
      <c r="B6" s="50"/>
      <c r="C6" s="51" t="s">
        <v>10</v>
      </c>
      <c r="D6" s="51"/>
      <c r="E6" s="51"/>
      <c r="F6" s="52" t="s">
        <v>11</v>
      </c>
      <c r="G6" s="53" t="s">
        <v>12</v>
      </c>
      <c r="H6" s="51" t="s">
        <v>13</v>
      </c>
      <c r="I6" s="51"/>
      <c r="J6" s="51"/>
      <c r="K6" s="51"/>
    </row>
    <row r="7" spans="1:11" s="4" customFormat="1" x14ac:dyDescent="0.25">
      <c r="A7" s="50"/>
      <c r="B7" s="50"/>
      <c r="C7" s="11" t="s">
        <v>14</v>
      </c>
      <c r="D7" s="12" t="s">
        <v>15</v>
      </c>
      <c r="E7" s="13" t="s">
        <v>16</v>
      </c>
      <c r="F7" s="52"/>
      <c r="G7" s="53"/>
      <c r="H7" s="51"/>
      <c r="I7" s="51"/>
      <c r="J7" s="51"/>
      <c r="K7" s="51"/>
    </row>
    <row r="8" spans="1:11" s="4" customFormat="1" x14ac:dyDescent="0.25">
      <c r="A8" s="50"/>
      <c r="B8" s="50"/>
      <c r="C8" s="14"/>
      <c r="D8" s="6" t="s">
        <v>17</v>
      </c>
      <c r="E8" s="6" t="s">
        <v>18</v>
      </c>
      <c r="F8" s="52"/>
      <c r="G8" s="53"/>
      <c r="H8" s="51"/>
      <c r="I8" s="51"/>
      <c r="J8" s="51"/>
      <c r="K8" s="51"/>
    </row>
    <row r="9" spans="1:11" s="4" customFormat="1" x14ac:dyDescent="0.25">
      <c r="A9" s="50" t="s">
        <v>19</v>
      </c>
      <c r="B9" s="50"/>
      <c r="C9" s="36">
        <f>SUM(C10:C50)</f>
        <v>11944861</v>
      </c>
      <c r="D9" s="36">
        <f>SUM(D10:D50)</f>
        <v>4870103</v>
      </c>
      <c r="E9" s="15">
        <f t="shared" ref="E9:G9" si="0">SUM(E10:E50)</f>
        <v>7074758</v>
      </c>
      <c r="F9" s="16">
        <f t="shared" si="0"/>
        <v>555530583</v>
      </c>
      <c r="G9" s="15">
        <f t="shared" si="0"/>
        <v>11954825</v>
      </c>
      <c r="H9" s="54"/>
      <c r="I9" s="54"/>
      <c r="J9" s="54"/>
      <c r="K9" s="54"/>
    </row>
    <row r="10" spans="1:11" s="4" customFormat="1" x14ac:dyDescent="0.25">
      <c r="A10" s="55" t="s">
        <v>20</v>
      </c>
      <c r="B10" s="55"/>
      <c r="C10" s="37">
        <f t="shared" ref="C10" si="1">SUM(D10:E10)</f>
        <v>945385</v>
      </c>
      <c r="D10" s="38" t="s">
        <v>68</v>
      </c>
      <c r="E10" s="39">
        <v>945385</v>
      </c>
      <c r="F10" s="38" t="s">
        <v>68</v>
      </c>
      <c r="G10" s="40">
        <v>1034309</v>
      </c>
      <c r="H10" s="56" t="s">
        <v>69</v>
      </c>
      <c r="I10" s="57"/>
      <c r="J10" s="57"/>
      <c r="K10" s="58"/>
    </row>
    <row r="11" spans="1:11" s="4" customFormat="1" x14ac:dyDescent="0.25">
      <c r="A11" s="55" t="s">
        <v>21</v>
      </c>
      <c r="B11" s="55"/>
      <c r="C11" s="15">
        <f t="shared" ref="C11:C50" si="2">SUM(D11:E11)</f>
        <v>85725</v>
      </c>
      <c r="D11" s="18">
        <v>0</v>
      </c>
      <c r="E11" s="20">
        <v>85725</v>
      </c>
      <c r="F11" s="18">
        <v>0</v>
      </c>
      <c r="G11" s="17">
        <v>73767</v>
      </c>
      <c r="H11" s="56" t="s">
        <v>70</v>
      </c>
      <c r="I11" s="57"/>
      <c r="J11" s="57"/>
      <c r="K11" s="58"/>
    </row>
    <row r="12" spans="1:11" s="4" customFormat="1" x14ac:dyDescent="0.25">
      <c r="A12" s="59" t="s">
        <v>22</v>
      </c>
      <c r="B12" s="59"/>
      <c r="C12" s="15">
        <f t="shared" si="2"/>
        <v>202067</v>
      </c>
      <c r="D12" s="21">
        <v>122835</v>
      </c>
      <c r="E12" s="22">
        <v>79232</v>
      </c>
      <c r="F12" s="16">
        <v>3700833</v>
      </c>
      <c r="G12" s="17">
        <v>195476</v>
      </c>
      <c r="H12" s="56" t="s">
        <v>70</v>
      </c>
      <c r="I12" s="57"/>
      <c r="J12" s="57"/>
      <c r="K12" s="58"/>
    </row>
    <row r="13" spans="1:11" s="4" customFormat="1" x14ac:dyDescent="0.25">
      <c r="A13" s="55" t="s">
        <v>23</v>
      </c>
      <c r="B13" s="55"/>
      <c r="C13" s="15">
        <f t="shared" si="2"/>
        <v>237309</v>
      </c>
      <c r="D13" s="18">
        <v>0</v>
      </c>
      <c r="E13" s="22">
        <v>237309</v>
      </c>
      <c r="F13" s="18">
        <v>0</v>
      </c>
      <c r="G13" s="17">
        <v>315435</v>
      </c>
      <c r="H13" s="60" t="s">
        <v>71</v>
      </c>
      <c r="I13" s="61"/>
      <c r="J13" s="61"/>
      <c r="K13" s="62"/>
    </row>
    <row r="14" spans="1:11" s="4" customFormat="1" x14ac:dyDescent="0.25">
      <c r="A14" s="63" t="s">
        <v>24</v>
      </c>
      <c r="B14" s="63"/>
      <c r="C14" s="15">
        <f t="shared" si="2"/>
        <v>36933</v>
      </c>
      <c r="D14" s="22">
        <v>20460</v>
      </c>
      <c r="E14" s="22">
        <v>16473</v>
      </c>
      <c r="F14" s="19">
        <v>4837500</v>
      </c>
      <c r="G14" s="17">
        <v>45420</v>
      </c>
      <c r="H14" s="56" t="s">
        <v>72</v>
      </c>
      <c r="I14" s="57"/>
      <c r="J14" s="57"/>
      <c r="K14" s="58"/>
    </row>
    <row r="15" spans="1:11" s="4" customFormat="1" x14ac:dyDescent="0.25">
      <c r="A15" s="55" t="s">
        <v>25</v>
      </c>
      <c r="B15" s="55"/>
      <c r="C15" s="15">
        <f t="shared" si="2"/>
        <v>370865</v>
      </c>
      <c r="D15" s="18">
        <v>0</v>
      </c>
      <c r="E15" s="22">
        <v>370865</v>
      </c>
      <c r="F15" s="18">
        <v>0</v>
      </c>
      <c r="G15" s="17">
        <v>468568</v>
      </c>
      <c r="H15" s="56" t="s">
        <v>73</v>
      </c>
      <c r="I15" s="57"/>
      <c r="J15" s="57"/>
      <c r="K15" s="58"/>
    </row>
    <row r="16" spans="1:11" s="4" customFormat="1" x14ac:dyDescent="0.25">
      <c r="A16" s="55" t="s">
        <v>26</v>
      </c>
      <c r="B16" s="55"/>
      <c r="C16" s="15">
        <f t="shared" si="2"/>
        <v>14314</v>
      </c>
      <c r="D16" s="18">
        <v>0</v>
      </c>
      <c r="E16" s="22">
        <v>14314</v>
      </c>
      <c r="F16" s="18">
        <v>0</v>
      </c>
      <c r="G16" s="17">
        <v>5817</v>
      </c>
      <c r="H16" s="56" t="s">
        <v>71</v>
      </c>
      <c r="I16" s="57"/>
      <c r="J16" s="57"/>
      <c r="K16" s="58"/>
    </row>
    <row r="17" spans="1:11" s="4" customFormat="1" x14ac:dyDescent="0.25">
      <c r="A17" s="55" t="s">
        <v>27</v>
      </c>
      <c r="B17" s="55"/>
      <c r="C17" s="15">
        <f t="shared" si="2"/>
        <v>428041</v>
      </c>
      <c r="D17" s="18">
        <v>0</v>
      </c>
      <c r="E17" s="22">
        <v>428041</v>
      </c>
      <c r="F17" s="18">
        <v>0</v>
      </c>
      <c r="G17" s="17">
        <v>376517</v>
      </c>
      <c r="H17" s="56" t="s">
        <v>74</v>
      </c>
      <c r="I17" s="57"/>
      <c r="J17" s="57"/>
      <c r="K17" s="58"/>
    </row>
    <row r="18" spans="1:11" s="4" customFormat="1" x14ac:dyDescent="0.25">
      <c r="A18" s="55" t="s">
        <v>28</v>
      </c>
      <c r="B18" s="55"/>
      <c r="C18" s="18">
        <v>0</v>
      </c>
      <c r="D18" s="18">
        <v>0</v>
      </c>
      <c r="E18" s="18">
        <v>0</v>
      </c>
      <c r="F18" s="18">
        <v>0</v>
      </c>
      <c r="G18" s="23">
        <v>5402</v>
      </c>
      <c r="H18" s="56" t="s">
        <v>79</v>
      </c>
      <c r="I18" s="57"/>
      <c r="J18" s="57"/>
      <c r="K18" s="58"/>
    </row>
    <row r="19" spans="1:11" s="4" customFormat="1" x14ac:dyDescent="0.25">
      <c r="A19" s="55" t="s">
        <v>29</v>
      </c>
      <c r="B19" s="55"/>
      <c r="C19" s="15">
        <f t="shared" si="2"/>
        <v>418147</v>
      </c>
      <c r="D19" s="22">
        <v>343208</v>
      </c>
      <c r="E19" s="22">
        <v>74939</v>
      </c>
      <c r="F19" s="16">
        <v>8804950</v>
      </c>
      <c r="G19" s="17">
        <v>488653</v>
      </c>
      <c r="H19" s="56" t="s">
        <v>80</v>
      </c>
      <c r="I19" s="57"/>
      <c r="J19" s="57"/>
      <c r="K19" s="58"/>
    </row>
    <row r="20" spans="1:11" s="4" customFormat="1" x14ac:dyDescent="0.25">
      <c r="A20" s="55" t="s">
        <v>30</v>
      </c>
      <c r="B20" s="55"/>
      <c r="C20" s="18">
        <v>0</v>
      </c>
      <c r="D20" s="18">
        <v>0</v>
      </c>
      <c r="E20" s="18">
        <v>0</v>
      </c>
      <c r="F20" s="18">
        <v>0</v>
      </c>
      <c r="G20" s="17">
        <v>8622</v>
      </c>
      <c r="H20" s="56" t="s">
        <v>71</v>
      </c>
      <c r="I20" s="57"/>
      <c r="J20" s="57"/>
      <c r="K20" s="58"/>
    </row>
    <row r="21" spans="1:11" s="4" customFormat="1" x14ac:dyDescent="0.25">
      <c r="A21" s="55" t="s">
        <v>31</v>
      </c>
      <c r="B21" s="55"/>
      <c r="C21" s="18">
        <v>0</v>
      </c>
      <c r="D21" s="18">
        <v>0</v>
      </c>
      <c r="E21" s="18">
        <v>0</v>
      </c>
      <c r="F21" s="18">
        <v>0</v>
      </c>
      <c r="G21" s="17" t="s">
        <v>68</v>
      </c>
      <c r="H21" s="56" t="s">
        <v>72</v>
      </c>
      <c r="I21" s="57"/>
      <c r="J21" s="57"/>
      <c r="K21" s="58"/>
    </row>
    <row r="22" spans="1:11" s="4" customFormat="1" x14ac:dyDescent="0.25">
      <c r="A22" s="55" t="s">
        <v>32</v>
      </c>
      <c r="B22" s="55"/>
      <c r="C22" s="36">
        <v>346692</v>
      </c>
      <c r="D22" s="43">
        <v>315444</v>
      </c>
      <c r="E22" s="41">
        <v>31248</v>
      </c>
      <c r="F22" s="42">
        <v>118517470</v>
      </c>
      <c r="G22" s="40">
        <v>445314</v>
      </c>
      <c r="H22" s="56" t="s">
        <v>72</v>
      </c>
      <c r="I22" s="57"/>
      <c r="J22" s="57"/>
      <c r="K22" s="58"/>
    </row>
    <row r="23" spans="1:11" s="4" customFormat="1" x14ac:dyDescent="0.25">
      <c r="A23" s="55" t="s">
        <v>33</v>
      </c>
      <c r="B23" s="55"/>
      <c r="C23" s="15">
        <f t="shared" si="2"/>
        <v>585409</v>
      </c>
      <c r="D23" s="18">
        <v>0</v>
      </c>
      <c r="E23" s="21">
        <v>585409</v>
      </c>
      <c r="F23" s="18">
        <v>0</v>
      </c>
      <c r="G23" s="17">
        <v>536711</v>
      </c>
      <c r="H23" s="56" t="s">
        <v>71</v>
      </c>
      <c r="I23" s="57"/>
      <c r="J23" s="57"/>
      <c r="K23" s="58"/>
    </row>
    <row r="24" spans="1:11" s="4" customFormat="1" x14ac:dyDescent="0.25">
      <c r="A24" s="55" t="s">
        <v>34</v>
      </c>
      <c r="B24" s="55"/>
      <c r="C24" s="15">
        <f t="shared" si="2"/>
        <v>171976</v>
      </c>
      <c r="D24" s="21">
        <v>101359</v>
      </c>
      <c r="E24" s="21">
        <v>70617</v>
      </c>
      <c r="F24" s="19">
        <v>19638302</v>
      </c>
      <c r="G24" s="17">
        <v>208479</v>
      </c>
      <c r="H24" s="56" t="s">
        <v>72</v>
      </c>
      <c r="I24" s="57"/>
      <c r="J24" s="57"/>
      <c r="K24" s="58"/>
    </row>
    <row r="25" spans="1:11" s="4" customFormat="1" x14ac:dyDescent="0.25">
      <c r="A25" s="55" t="s">
        <v>35</v>
      </c>
      <c r="B25" s="55"/>
      <c r="C25" s="15">
        <f t="shared" si="2"/>
        <v>258060</v>
      </c>
      <c r="D25" s="21">
        <v>231493</v>
      </c>
      <c r="E25" s="21">
        <v>26567</v>
      </c>
      <c r="F25" s="19">
        <v>11595380</v>
      </c>
      <c r="G25" s="17">
        <v>264435</v>
      </c>
      <c r="H25" s="56" t="s">
        <v>72</v>
      </c>
      <c r="I25" s="57"/>
      <c r="J25" s="57"/>
      <c r="K25" s="58"/>
    </row>
    <row r="26" spans="1:11" s="4" customFormat="1" x14ac:dyDescent="0.25">
      <c r="A26" s="55" t="s">
        <v>36</v>
      </c>
      <c r="B26" s="55"/>
      <c r="C26" s="15">
        <f t="shared" si="2"/>
        <v>334985</v>
      </c>
      <c r="D26" s="18">
        <v>0</v>
      </c>
      <c r="E26" s="21">
        <v>334985</v>
      </c>
      <c r="F26" s="18">
        <v>0</v>
      </c>
      <c r="G26" s="17">
        <v>363665</v>
      </c>
      <c r="H26" s="56" t="s">
        <v>71</v>
      </c>
      <c r="I26" s="57"/>
      <c r="J26" s="57"/>
      <c r="K26" s="58"/>
    </row>
    <row r="27" spans="1:11" s="4" customFormat="1" x14ac:dyDescent="0.25">
      <c r="A27" s="55" t="s">
        <v>37</v>
      </c>
      <c r="B27" s="55"/>
      <c r="C27" s="15">
        <f t="shared" si="2"/>
        <v>182637</v>
      </c>
      <c r="D27" s="18">
        <v>140991</v>
      </c>
      <c r="E27" s="21">
        <v>41646</v>
      </c>
      <c r="F27" s="19">
        <v>11000990</v>
      </c>
      <c r="G27" s="17">
        <v>215075</v>
      </c>
      <c r="H27" s="56" t="s">
        <v>81</v>
      </c>
      <c r="I27" s="57"/>
      <c r="J27" s="57"/>
      <c r="K27" s="58"/>
    </row>
    <row r="28" spans="1:11" s="4" customFormat="1" x14ac:dyDescent="0.25">
      <c r="A28" s="55" t="s">
        <v>38</v>
      </c>
      <c r="B28" s="55"/>
      <c r="C28" s="15">
        <f t="shared" si="2"/>
        <v>320796</v>
      </c>
      <c r="D28" s="21">
        <v>274088</v>
      </c>
      <c r="E28" s="15">
        <v>46708</v>
      </c>
      <c r="F28" s="25">
        <v>14373783</v>
      </c>
      <c r="G28" s="17">
        <v>321681</v>
      </c>
      <c r="H28" s="56" t="s">
        <v>72</v>
      </c>
      <c r="I28" s="57"/>
      <c r="J28" s="57"/>
      <c r="K28" s="58"/>
    </row>
    <row r="29" spans="1:11" s="4" customFormat="1" x14ac:dyDescent="0.25">
      <c r="A29" s="55" t="s">
        <v>39</v>
      </c>
      <c r="B29" s="55"/>
      <c r="C29" s="15">
        <f t="shared" si="2"/>
        <v>316947</v>
      </c>
      <c r="D29" s="26">
        <v>110209</v>
      </c>
      <c r="E29" s="15">
        <v>206738</v>
      </c>
      <c r="F29" s="19">
        <v>9270639</v>
      </c>
      <c r="G29" s="17">
        <v>413788</v>
      </c>
      <c r="H29" s="56" t="s">
        <v>72</v>
      </c>
      <c r="I29" s="57"/>
      <c r="J29" s="57"/>
      <c r="K29" s="58"/>
    </row>
    <row r="30" spans="1:11" s="4" customFormat="1" x14ac:dyDescent="0.25">
      <c r="A30" s="55" t="s">
        <v>40</v>
      </c>
      <c r="B30" s="55"/>
      <c r="C30" s="15">
        <f t="shared" si="2"/>
        <v>71383</v>
      </c>
      <c r="D30" s="21">
        <v>41607</v>
      </c>
      <c r="E30" s="21">
        <v>29776</v>
      </c>
      <c r="F30" s="19">
        <v>2374833</v>
      </c>
      <c r="G30" s="17">
        <v>145971</v>
      </c>
      <c r="H30" s="56" t="s">
        <v>72</v>
      </c>
      <c r="I30" s="57"/>
      <c r="J30" s="57"/>
      <c r="K30" s="58"/>
    </row>
    <row r="31" spans="1:11" s="4" customFormat="1" x14ac:dyDescent="0.25">
      <c r="A31" s="55" t="s">
        <v>41</v>
      </c>
      <c r="B31" s="55"/>
      <c r="C31" s="15">
        <f t="shared" si="2"/>
        <v>604722</v>
      </c>
      <c r="D31" s="21">
        <v>422629</v>
      </c>
      <c r="E31" s="21">
        <v>182093</v>
      </c>
      <c r="F31" s="19">
        <v>23811345</v>
      </c>
      <c r="G31" s="17">
        <v>602726</v>
      </c>
      <c r="H31" s="56" t="s">
        <v>72</v>
      </c>
      <c r="I31" s="57"/>
      <c r="J31" s="57"/>
      <c r="K31" s="58"/>
    </row>
    <row r="32" spans="1:11" s="4" customFormat="1" x14ac:dyDescent="0.25">
      <c r="A32" s="55" t="s">
        <v>42</v>
      </c>
      <c r="B32" s="55"/>
      <c r="C32" s="15">
        <f t="shared" si="2"/>
        <v>320647</v>
      </c>
      <c r="D32" s="21">
        <v>219091</v>
      </c>
      <c r="E32" s="21">
        <v>101556</v>
      </c>
      <c r="F32" s="19">
        <v>13044953</v>
      </c>
      <c r="G32" s="17">
        <v>332063</v>
      </c>
      <c r="H32" s="56" t="s">
        <v>72</v>
      </c>
      <c r="I32" s="57"/>
      <c r="J32" s="57"/>
      <c r="K32" s="58"/>
    </row>
    <row r="33" spans="1:11" s="4" customFormat="1" x14ac:dyDescent="0.25">
      <c r="A33" s="55" t="s">
        <v>43</v>
      </c>
      <c r="B33" s="55"/>
      <c r="C33" s="44">
        <f t="shared" si="2"/>
        <v>636001</v>
      </c>
      <c r="D33" s="45">
        <v>182932</v>
      </c>
      <c r="E33" s="45">
        <v>453069</v>
      </c>
      <c r="F33" s="46">
        <v>13178640</v>
      </c>
      <c r="G33" s="17">
        <v>579619</v>
      </c>
      <c r="H33" s="56" t="s">
        <v>71</v>
      </c>
      <c r="I33" s="57"/>
      <c r="J33" s="57"/>
      <c r="K33" s="58"/>
    </row>
    <row r="34" spans="1:11" s="4" customFormat="1" x14ac:dyDescent="0.25">
      <c r="A34" s="55" t="s">
        <v>44</v>
      </c>
      <c r="B34" s="55"/>
      <c r="C34" s="15">
        <f t="shared" si="2"/>
        <v>384137</v>
      </c>
      <c r="D34" s="22">
        <v>384137</v>
      </c>
      <c r="E34" s="18">
        <v>0</v>
      </c>
      <c r="F34" s="16">
        <v>76827400</v>
      </c>
      <c r="G34" s="17">
        <v>397064</v>
      </c>
      <c r="H34" s="56" t="s">
        <v>71</v>
      </c>
      <c r="I34" s="57"/>
      <c r="J34" s="57"/>
      <c r="K34" s="58"/>
    </row>
    <row r="35" spans="1:11" s="4" customFormat="1" x14ac:dyDescent="0.25">
      <c r="A35" s="55" t="s">
        <v>45</v>
      </c>
      <c r="B35" s="55"/>
      <c r="C35" s="15">
        <f t="shared" si="2"/>
        <v>388457</v>
      </c>
      <c r="D35" s="26">
        <v>241824</v>
      </c>
      <c r="E35" s="26">
        <v>146633</v>
      </c>
      <c r="F35" s="19">
        <v>15480178</v>
      </c>
      <c r="G35" s="17">
        <v>443622</v>
      </c>
      <c r="H35" s="56" t="s">
        <v>71</v>
      </c>
      <c r="I35" s="57"/>
      <c r="J35" s="57"/>
      <c r="K35" s="58"/>
    </row>
    <row r="36" spans="1:11" s="4" customFormat="1" x14ac:dyDescent="0.25">
      <c r="A36" s="55" t="s">
        <v>46</v>
      </c>
      <c r="B36" s="55"/>
      <c r="C36" s="15">
        <f t="shared" si="2"/>
        <v>271921</v>
      </c>
      <c r="D36" s="18">
        <v>0</v>
      </c>
      <c r="E36" s="21">
        <v>271921</v>
      </c>
      <c r="F36" s="18">
        <v>0</v>
      </c>
      <c r="G36" s="17">
        <v>310537</v>
      </c>
      <c r="H36" s="56" t="s">
        <v>71</v>
      </c>
      <c r="I36" s="57"/>
      <c r="J36" s="57"/>
      <c r="K36" s="58"/>
    </row>
    <row r="37" spans="1:11" s="4" customFormat="1" x14ac:dyDescent="0.25">
      <c r="A37" s="55" t="s">
        <v>47</v>
      </c>
      <c r="B37" s="55"/>
      <c r="C37" s="15">
        <f t="shared" si="2"/>
        <v>310766</v>
      </c>
      <c r="D37" s="18">
        <v>0</v>
      </c>
      <c r="E37" s="15">
        <v>310766</v>
      </c>
      <c r="F37" s="18">
        <v>0</v>
      </c>
      <c r="G37" s="17">
        <v>354897</v>
      </c>
      <c r="H37" s="56" t="s">
        <v>71</v>
      </c>
      <c r="I37" s="57"/>
      <c r="J37" s="57"/>
      <c r="K37" s="58"/>
    </row>
    <row r="38" spans="1:11" s="4" customFormat="1" x14ac:dyDescent="0.25">
      <c r="A38" s="55" t="s">
        <v>48</v>
      </c>
      <c r="B38" s="55"/>
      <c r="C38" s="15">
        <f t="shared" si="2"/>
        <v>222564</v>
      </c>
      <c r="D38" s="26">
        <v>148192</v>
      </c>
      <c r="E38" s="26">
        <v>74372</v>
      </c>
      <c r="F38" s="25">
        <v>5414480</v>
      </c>
      <c r="G38" s="17">
        <v>195109</v>
      </c>
      <c r="H38" s="56" t="s">
        <v>82</v>
      </c>
      <c r="I38" s="57"/>
      <c r="J38" s="57"/>
      <c r="K38" s="58"/>
    </row>
    <row r="39" spans="1:11" s="4" customFormat="1" x14ac:dyDescent="0.25">
      <c r="A39" s="55" t="s">
        <v>49</v>
      </c>
      <c r="B39" s="55"/>
      <c r="C39" s="15">
        <f t="shared" si="2"/>
        <v>695516</v>
      </c>
      <c r="D39" s="18">
        <v>0</v>
      </c>
      <c r="E39" s="21">
        <v>695516</v>
      </c>
      <c r="F39" s="18">
        <v>0</v>
      </c>
      <c r="G39" s="17">
        <v>413278</v>
      </c>
      <c r="H39" s="56" t="s">
        <v>71</v>
      </c>
      <c r="I39" s="57"/>
      <c r="J39" s="57"/>
      <c r="K39" s="58"/>
    </row>
    <row r="40" spans="1:11" s="4" customFormat="1" x14ac:dyDescent="0.25">
      <c r="A40" s="55" t="s">
        <v>50</v>
      </c>
      <c r="B40" s="55"/>
      <c r="C40" s="15">
        <f t="shared" si="2"/>
        <v>1045526</v>
      </c>
      <c r="D40" s="18">
        <v>849749</v>
      </c>
      <c r="E40" s="18">
        <v>195777</v>
      </c>
      <c r="F40" s="27">
        <v>81306641</v>
      </c>
      <c r="G40" s="28">
        <v>663837</v>
      </c>
      <c r="H40" s="56" t="s">
        <v>71</v>
      </c>
      <c r="I40" s="57"/>
      <c r="J40" s="57"/>
      <c r="K40" s="58"/>
    </row>
    <row r="41" spans="1:11" s="4" customFormat="1" x14ac:dyDescent="0.25">
      <c r="A41" s="55" t="s">
        <v>51</v>
      </c>
      <c r="B41" s="55"/>
      <c r="C41" s="15">
        <f t="shared" si="2"/>
        <v>269380</v>
      </c>
      <c r="D41" s="22">
        <v>256967</v>
      </c>
      <c r="E41" s="24">
        <v>12413</v>
      </c>
      <c r="F41" s="16">
        <v>70904270</v>
      </c>
      <c r="G41" s="17">
        <v>316198</v>
      </c>
      <c r="H41" s="56" t="s">
        <v>72</v>
      </c>
      <c r="I41" s="57"/>
      <c r="J41" s="57"/>
      <c r="K41" s="58"/>
    </row>
    <row r="42" spans="1:11" s="4" customFormat="1" x14ac:dyDescent="0.25">
      <c r="A42" s="59" t="s">
        <v>52</v>
      </c>
      <c r="B42" s="59"/>
      <c r="C42" s="15">
        <f t="shared" si="2"/>
        <v>583910</v>
      </c>
      <c r="D42" s="22">
        <v>249943</v>
      </c>
      <c r="E42" s="24">
        <v>333967</v>
      </c>
      <c r="F42" s="16">
        <v>34210676</v>
      </c>
      <c r="G42" s="17">
        <v>459705</v>
      </c>
      <c r="H42" s="56" t="s">
        <v>75</v>
      </c>
      <c r="I42" s="57"/>
      <c r="J42" s="57"/>
      <c r="K42" s="58"/>
    </row>
    <row r="43" spans="1:11" s="4" customFormat="1" x14ac:dyDescent="0.25">
      <c r="A43" s="55" t="s">
        <v>53</v>
      </c>
      <c r="B43" s="55"/>
      <c r="C43" s="15">
        <f t="shared" si="2"/>
        <v>183044</v>
      </c>
      <c r="D43" s="22">
        <v>112913</v>
      </c>
      <c r="E43" s="24">
        <v>70131</v>
      </c>
      <c r="F43" s="16">
        <v>7548480</v>
      </c>
      <c r="G43" s="17">
        <v>264082</v>
      </c>
      <c r="H43" s="56" t="s">
        <v>75</v>
      </c>
      <c r="I43" s="57"/>
      <c r="J43" s="57"/>
      <c r="K43" s="58"/>
    </row>
    <row r="44" spans="1:11" s="4" customFormat="1" x14ac:dyDescent="0.25">
      <c r="A44" s="55" t="s">
        <v>54</v>
      </c>
      <c r="B44" s="55"/>
      <c r="C44" s="15">
        <f t="shared" si="2"/>
        <v>225763</v>
      </c>
      <c r="D44" s="18">
        <v>0</v>
      </c>
      <c r="E44" s="24">
        <v>225763</v>
      </c>
      <c r="F44" s="18">
        <v>0</v>
      </c>
      <c r="G44" s="17">
        <v>201365</v>
      </c>
      <c r="H44" s="56" t="s">
        <v>76</v>
      </c>
      <c r="I44" s="57"/>
      <c r="J44" s="57"/>
      <c r="K44" s="58"/>
    </row>
    <row r="45" spans="1:11" s="4" customFormat="1" x14ac:dyDescent="0.25">
      <c r="A45" s="55" t="s">
        <v>55</v>
      </c>
      <c r="B45" s="55"/>
      <c r="C45" s="15">
        <f t="shared" si="2"/>
        <v>218773</v>
      </c>
      <c r="D45" s="18">
        <v>0</v>
      </c>
      <c r="E45" s="24">
        <v>218773</v>
      </c>
      <c r="F45" s="18">
        <v>0</v>
      </c>
      <c r="G45" s="17">
        <v>204241</v>
      </c>
      <c r="H45" s="56" t="s">
        <v>77</v>
      </c>
      <c r="I45" s="57"/>
      <c r="J45" s="57"/>
      <c r="K45" s="58"/>
    </row>
    <row r="46" spans="1:11" s="4" customFormat="1" x14ac:dyDescent="0.25">
      <c r="A46" s="55" t="s">
        <v>56</v>
      </c>
      <c r="B46" s="55"/>
      <c r="C46" s="18">
        <v>0</v>
      </c>
      <c r="D46" s="18">
        <v>0</v>
      </c>
      <c r="E46" s="18">
        <v>0</v>
      </c>
      <c r="F46" s="18">
        <v>0</v>
      </c>
      <c r="G46" s="17" t="s">
        <v>68</v>
      </c>
      <c r="H46" s="56" t="s">
        <v>77</v>
      </c>
      <c r="I46" s="57"/>
      <c r="J46" s="57"/>
      <c r="K46" s="58"/>
    </row>
    <row r="47" spans="1:11" s="4" customFormat="1" x14ac:dyDescent="0.25">
      <c r="A47" s="55" t="s">
        <v>57</v>
      </c>
      <c r="B47" s="55"/>
      <c r="C47" s="15">
        <f t="shared" si="2"/>
        <v>52275</v>
      </c>
      <c r="D47" s="22">
        <v>25230</v>
      </c>
      <c r="E47" s="24">
        <v>27045</v>
      </c>
      <c r="F47" s="16">
        <v>3735480</v>
      </c>
      <c r="G47" s="17">
        <v>69143</v>
      </c>
      <c r="H47" s="56" t="s">
        <v>77</v>
      </c>
      <c r="I47" s="57"/>
      <c r="J47" s="57"/>
      <c r="K47" s="58"/>
    </row>
    <row r="48" spans="1:11" s="4" customFormat="1" x14ac:dyDescent="0.25">
      <c r="A48" s="55" t="s">
        <v>58</v>
      </c>
      <c r="B48" s="55"/>
      <c r="C48" s="15">
        <f t="shared" si="2"/>
        <v>18446</v>
      </c>
      <c r="D48" s="22">
        <v>15847</v>
      </c>
      <c r="E48" s="24">
        <v>2599</v>
      </c>
      <c r="F48" s="16">
        <v>1897890</v>
      </c>
      <c r="G48" s="17">
        <v>28269</v>
      </c>
      <c r="H48" s="56" t="s">
        <v>77</v>
      </c>
      <c r="I48" s="57"/>
      <c r="J48" s="57"/>
      <c r="K48" s="58"/>
    </row>
    <row r="49" spans="1:11" s="4" customFormat="1" x14ac:dyDescent="0.25">
      <c r="A49" s="55" t="s">
        <v>59</v>
      </c>
      <c r="B49" s="55"/>
      <c r="C49" s="15">
        <f t="shared" si="2"/>
        <v>82769</v>
      </c>
      <c r="D49" s="18">
        <v>0</v>
      </c>
      <c r="E49" s="24">
        <v>82769</v>
      </c>
      <c r="F49" s="18">
        <v>0</v>
      </c>
      <c r="G49" s="17">
        <v>102414</v>
      </c>
      <c r="H49" s="56" t="s">
        <v>75</v>
      </c>
      <c r="I49" s="57"/>
      <c r="J49" s="57"/>
      <c r="K49" s="58"/>
    </row>
    <row r="50" spans="1:11" s="4" customFormat="1" x14ac:dyDescent="0.25">
      <c r="A50" s="55" t="s">
        <v>60</v>
      </c>
      <c r="B50" s="55"/>
      <c r="C50" s="15">
        <f t="shared" si="2"/>
        <v>102573</v>
      </c>
      <c r="D50" s="22">
        <v>58955</v>
      </c>
      <c r="E50" s="24">
        <v>43618</v>
      </c>
      <c r="F50" s="16">
        <v>4055470</v>
      </c>
      <c r="G50" s="17">
        <v>83551</v>
      </c>
      <c r="H50" s="56" t="s">
        <v>75</v>
      </c>
      <c r="I50" s="57"/>
      <c r="J50" s="57"/>
      <c r="K50" s="58"/>
    </row>
    <row r="51" spans="1:11" s="4" customFormat="1" ht="19.5" x14ac:dyDescent="0.3">
      <c r="A51" s="29" t="s">
        <v>61</v>
      </c>
      <c r="B51" s="30"/>
      <c r="C51" s="30"/>
      <c r="D51" s="30"/>
      <c r="E51" s="30"/>
      <c r="F51" s="30"/>
      <c r="G51" s="30"/>
      <c r="H51" s="30"/>
      <c r="I51" s="30"/>
      <c r="J51" s="30"/>
      <c r="K51" s="31"/>
    </row>
    <row r="52" spans="1:11" s="4" customFormat="1" ht="19.5" x14ac:dyDescent="0.3">
      <c r="A52" s="29" t="s">
        <v>62</v>
      </c>
      <c r="B52" s="30"/>
      <c r="C52" s="30"/>
      <c r="D52" s="30"/>
      <c r="E52" s="30"/>
      <c r="F52" s="30"/>
      <c r="G52" s="30"/>
      <c r="H52" s="30"/>
      <c r="I52" s="30"/>
      <c r="J52" s="30"/>
      <c r="K52" s="32" t="s">
        <v>84</v>
      </c>
    </row>
    <row r="53" spans="1:11" s="4" customFormat="1" ht="19.5" x14ac:dyDescent="0.3">
      <c r="A53" s="29" t="s">
        <v>83</v>
      </c>
      <c r="B53" s="30"/>
      <c r="C53" s="30"/>
      <c r="D53" s="30"/>
      <c r="E53" s="30"/>
      <c r="F53" s="30"/>
      <c r="G53" s="30"/>
      <c r="H53" s="30"/>
      <c r="I53" s="30"/>
      <c r="J53" s="30"/>
      <c r="K53" s="30"/>
    </row>
    <row r="54" spans="1:11" s="4" customFormat="1" x14ac:dyDescent="0.25">
      <c r="A54" s="2" t="s">
        <v>63</v>
      </c>
      <c r="B54" s="2"/>
      <c r="C54" s="2"/>
      <c r="D54" s="33" t="s">
        <v>64</v>
      </c>
      <c r="E54" s="2"/>
      <c r="F54" s="8"/>
      <c r="G54" s="2" t="s">
        <v>65</v>
      </c>
      <c r="H54" s="2"/>
      <c r="I54" s="8"/>
      <c r="J54" s="34" t="s">
        <v>66</v>
      </c>
      <c r="K54" s="2"/>
    </row>
    <row r="55" spans="1:11" s="4" customFormat="1" x14ac:dyDescent="0.25">
      <c r="A55" s="8"/>
      <c r="B55" s="2"/>
      <c r="C55" s="2"/>
      <c r="D55" s="33"/>
      <c r="E55" s="2"/>
      <c r="F55" s="2"/>
      <c r="G55" s="2" t="s">
        <v>67</v>
      </c>
      <c r="H55" s="2"/>
      <c r="I55" s="8"/>
      <c r="J55" s="2"/>
      <c r="K55" s="2"/>
    </row>
  </sheetData>
  <mergeCells count="92">
    <mergeCell ref="A48:B48"/>
    <mergeCell ref="H48:K48"/>
    <mergeCell ref="A49:B49"/>
    <mergeCell ref="H49:K49"/>
    <mergeCell ref="A50:B50"/>
    <mergeCell ref="H50:K50"/>
    <mergeCell ref="A45:B45"/>
    <mergeCell ref="H45:K45"/>
    <mergeCell ref="A46:B46"/>
    <mergeCell ref="H46:K46"/>
    <mergeCell ref="A47:B47"/>
    <mergeCell ref="H47:K47"/>
    <mergeCell ref="A42:B42"/>
    <mergeCell ref="H42:K42"/>
    <mergeCell ref="A43:B43"/>
    <mergeCell ref="H43:K43"/>
    <mergeCell ref="A44:B44"/>
    <mergeCell ref="H44:K44"/>
    <mergeCell ref="A39:B39"/>
    <mergeCell ref="H39:K39"/>
    <mergeCell ref="A40:B40"/>
    <mergeCell ref="H40:K40"/>
    <mergeCell ref="A41:B41"/>
    <mergeCell ref="H41:K41"/>
    <mergeCell ref="A36:B36"/>
    <mergeCell ref="H36:K36"/>
    <mergeCell ref="A37:B37"/>
    <mergeCell ref="H37:K37"/>
    <mergeCell ref="A38:B38"/>
    <mergeCell ref="H38:K38"/>
    <mergeCell ref="A33:B33"/>
    <mergeCell ref="H33:K33"/>
    <mergeCell ref="A34:B34"/>
    <mergeCell ref="H34:K34"/>
    <mergeCell ref="A35:B35"/>
    <mergeCell ref="H35:K35"/>
    <mergeCell ref="A30:B30"/>
    <mergeCell ref="H30:K30"/>
    <mergeCell ref="A31:B31"/>
    <mergeCell ref="H31:K31"/>
    <mergeCell ref="A32:B32"/>
    <mergeCell ref="H32:K32"/>
    <mergeCell ref="A27:B27"/>
    <mergeCell ref="H27:K27"/>
    <mergeCell ref="A28:B28"/>
    <mergeCell ref="H28:K28"/>
    <mergeCell ref="A29:B29"/>
    <mergeCell ref="H29:K29"/>
    <mergeCell ref="A24:B24"/>
    <mergeCell ref="H24:K24"/>
    <mergeCell ref="A25:B25"/>
    <mergeCell ref="H25:K25"/>
    <mergeCell ref="A26:B26"/>
    <mergeCell ref="H26:K26"/>
    <mergeCell ref="A21:B21"/>
    <mergeCell ref="H21:K21"/>
    <mergeCell ref="A22:B22"/>
    <mergeCell ref="H22:K22"/>
    <mergeCell ref="A23:B23"/>
    <mergeCell ref="H23:K23"/>
    <mergeCell ref="A18:B18"/>
    <mergeCell ref="H18:K18"/>
    <mergeCell ref="A19:B19"/>
    <mergeCell ref="H19:K19"/>
    <mergeCell ref="A20:B20"/>
    <mergeCell ref="H20:K20"/>
    <mergeCell ref="A15:B15"/>
    <mergeCell ref="H15:K15"/>
    <mergeCell ref="A16:B16"/>
    <mergeCell ref="H16:K16"/>
    <mergeCell ref="A17:B17"/>
    <mergeCell ref="H17:K17"/>
    <mergeCell ref="A12:B12"/>
    <mergeCell ref="H12:K12"/>
    <mergeCell ref="A13:B13"/>
    <mergeCell ref="H13:K13"/>
    <mergeCell ref="A14:B14"/>
    <mergeCell ref="H14:K14"/>
    <mergeCell ref="A9:B9"/>
    <mergeCell ref="H9:K9"/>
    <mergeCell ref="A10:B10"/>
    <mergeCell ref="H10:K10"/>
    <mergeCell ref="A11:B11"/>
    <mergeCell ref="H11:K11"/>
    <mergeCell ref="C2:I2"/>
    <mergeCell ref="A3:K3"/>
    <mergeCell ref="E5:G5"/>
    <mergeCell ref="A6:B8"/>
    <mergeCell ref="C6:E6"/>
    <mergeCell ref="F6:F8"/>
    <mergeCell ref="G6:G8"/>
    <mergeCell ref="H6:K8"/>
  </mergeCells>
  <phoneticPr fontId="3" type="noConversion"/>
  <pageMargins left="0.70000000000000007" right="0.70000000000000007" top="0.75" bottom="0.75" header="0.30000000000000004" footer="0.30000000000000004"/>
  <pageSetup paperSize="8" scale="86"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20702-01-03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陳定邦</dc:creator>
  <cp:lastModifiedBy>觀旅局</cp:lastModifiedBy>
  <cp:lastPrinted>2026-03-11T03:50:20Z</cp:lastPrinted>
  <dcterms:created xsi:type="dcterms:W3CDTF">2015-06-05T18:19:34Z</dcterms:created>
  <dcterms:modified xsi:type="dcterms:W3CDTF">2026-03-11T07:06:47Z</dcterms:modified>
</cp:coreProperties>
</file>