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Users\user\Desktop\"/>
    </mc:Choice>
  </mc:AlternateContent>
  <xr:revisionPtr revIDLastSave="0" documentId="13_ncr:1_{4FE18A05-D58A-4B67-A3EB-2818AB2B1103}" xr6:coauthVersionLast="47" xr6:coauthVersionMax="47" xr10:uidLastSave="{00000000-0000-0000-0000-000000000000}"/>
  <bookViews>
    <workbookView xWindow="-108" yWindow="-108" windowWidth="23256" windowHeight="12576" tabRatio="500" xr2:uid="{00000000-000D-0000-FFFF-FFFF00000000}"/>
  </bookViews>
  <sheets>
    <sheet name="20702-01-01-02" sheetId="1" r:id="rId1"/>
  </sheet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'20702-01-01-02'!$A$1:$L$50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8" i="1" l="1"/>
  <c r="H8" i="1"/>
  <c r="G8" i="1"/>
  <c r="F8" i="1"/>
  <c r="E8" i="1"/>
  <c r="D8" i="1"/>
  <c r="C8" i="1"/>
</calcChain>
</file>

<file path=xl/sharedStrings.xml><?xml version="1.0" encoding="utf-8"?>
<sst xmlns="http://schemas.openxmlformats.org/spreadsheetml/2006/main" count="97" uniqueCount="78">
  <si>
    <t>公開類</t>
  </si>
  <si>
    <t>編製機關</t>
  </si>
  <si>
    <t>臺南市政府觀光旅遊局</t>
  </si>
  <si>
    <t>月　報</t>
  </si>
  <si>
    <t>次月底以前編報</t>
  </si>
  <si>
    <t>表　　號</t>
  </si>
  <si>
    <t>20702-01-01-2</t>
  </si>
  <si>
    <t>臺南市觀光遊憩據點遊客人次統計</t>
  </si>
  <si>
    <t>單位：人次、元</t>
  </si>
  <si>
    <t>觀光遊憩區別</t>
  </si>
  <si>
    <t>遊客人次</t>
  </si>
  <si>
    <t>門票收入(元)</t>
  </si>
  <si>
    <t>上年同月
遊客人數</t>
  </si>
  <si>
    <t>備　　　　註　(計算旅客人次之方式或其他)</t>
  </si>
  <si>
    <t>總計
=A+B
=C+D</t>
  </si>
  <si>
    <t>有門票
(需購票)
A</t>
  </si>
  <si>
    <t>無門票
(免費)
B</t>
  </si>
  <si>
    <t>假日
C</t>
  </si>
  <si>
    <t>非假日
D</t>
  </si>
  <si>
    <t>合計</t>
  </si>
  <si>
    <t>臺灣鹽博物館</t>
  </si>
  <si>
    <t>門票數(自111年閉館整修)</t>
  </si>
  <si>
    <t>七股鹽山</t>
  </si>
  <si>
    <t>門票數</t>
  </si>
  <si>
    <t>北門遊客中心</t>
  </si>
  <si>
    <t>停車數概估</t>
  </si>
  <si>
    <t>井仔腳瓦盤鹽田</t>
  </si>
  <si>
    <t>柳營尖山埤渡假村</t>
  </si>
  <si>
    <t xml:space="preserve">門票數  </t>
  </si>
  <si>
    <t>烏山頭水庫風景區</t>
  </si>
  <si>
    <t>曾文水庫</t>
  </si>
  <si>
    <t>關子嶺溫泉區</t>
  </si>
  <si>
    <t>自動車流監視</t>
  </si>
  <si>
    <t>虎頭埤風景區</t>
  </si>
  <si>
    <t>南元休閒農場</t>
  </si>
  <si>
    <t>走馬瀨農場</t>
  </si>
  <si>
    <t>烏樹林休閒園區</t>
  </si>
  <si>
    <t>頑皮世界</t>
  </si>
  <si>
    <t>南鯤鯓代天府</t>
  </si>
  <si>
    <t>廟方估計</t>
  </si>
  <si>
    <t>麻豆代天府</t>
  </si>
  <si>
    <t>馬沙溝濱海遊憩區</t>
  </si>
  <si>
    <t>人工計數器(休園)</t>
  </si>
  <si>
    <t>國立臺灣歷史博物館</t>
  </si>
  <si>
    <t>奇美博物館</t>
  </si>
  <si>
    <t>赤崁樓</t>
  </si>
  <si>
    <t>臺南孔子廟</t>
  </si>
  <si>
    <t>祀典武廟</t>
  </si>
  <si>
    <t>大天后宮</t>
  </si>
  <si>
    <t>安平小鎮</t>
  </si>
  <si>
    <t>門票數及電信人數推估</t>
  </si>
  <si>
    <t>臺南市美術館</t>
  </si>
  <si>
    <t>門票數及人工計數</t>
  </si>
  <si>
    <t>臺南山上花園水道博物館</t>
  </si>
  <si>
    <t>南紡購物中心</t>
  </si>
  <si>
    <t>電信數據人數推估(自112年1月起統計)</t>
  </si>
  <si>
    <t>新化老街</t>
  </si>
  <si>
    <t>鹽水老街</t>
  </si>
  <si>
    <t>黃金海岸</t>
  </si>
  <si>
    <t>藍晒圖文創園區</t>
  </si>
  <si>
    <t>國華友愛商圈</t>
  </si>
  <si>
    <t>電信數據人數推估(自113年1月起統計)</t>
  </si>
  <si>
    <t>海安商圈</t>
  </si>
  <si>
    <t>正統鹿耳門聖母廟</t>
  </si>
  <si>
    <t>資料來源：一.本市依據轄區內民間登記有案之觀光遊憩區管理單位及所屬各觀光遊憩區管理單位填報之旅遊資料彙編。</t>
  </si>
  <si>
    <t>　　　　　二.其他有關觀光遊憩區管理單位依據其旅遊資料填報。</t>
  </si>
  <si>
    <r>
      <rPr>
        <sz val="12"/>
        <color rgb="FF000000"/>
        <rFont val="標楷體"/>
        <family val="4"/>
        <charset val="136"/>
      </rPr>
      <t>填表說明：本表一式3份，先送會計室會核，並經機關長官核章後，一份送本局會計室； 一份送本局</t>
    </r>
    <r>
      <rPr>
        <sz val="11"/>
        <color rgb="FF000000"/>
        <rFont val="標楷體"/>
        <family val="4"/>
        <charset val="136"/>
      </rPr>
      <t>觀光技術科</t>
    </r>
    <r>
      <rPr>
        <sz val="12"/>
        <color rgb="FF000000"/>
        <rFont val="標楷體"/>
        <family val="4"/>
        <charset val="136"/>
      </rPr>
      <t>至交通部觀光署網站填報；一份自存，並應於規定期限內上傳</t>
    </r>
  </si>
  <si>
    <t xml:space="preserve">          至「臺南市政府公務統計管理資訊系統」。</t>
  </si>
  <si>
    <t>填表</t>
  </si>
  <si>
    <t>審核</t>
  </si>
  <si>
    <t>業務主管人員</t>
  </si>
  <si>
    <t>機關首長</t>
  </si>
  <si>
    <t>主辦統計人員</t>
  </si>
  <si>
    <t>門票數及電信數據</t>
    <phoneticPr fontId="22" type="noConversion"/>
  </si>
  <si>
    <t xml:space="preserve">人工計數器及電信數據 </t>
    <phoneticPr fontId="22" type="noConversion"/>
  </si>
  <si>
    <t>人工計數器及電信數據</t>
    <phoneticPr fontId="22" type="noConversion"/>
  </si>
  <si>
    <t>中華民國  114   年  4   月  30   日編報</t>
    <phoneticPr fontId="22" type="noConversion"/>
  </si>
  <si>
    <r>
      <t>中華民國  114  年　1  月</t>
    </r>
    <r>
      <rPr>
        <sz val="14"/>
        <color rgb="FFFF0000"/>
        <rFont val="標楷體"/>
        <family val="4"/>
        <charset val="136"/>
      </rPr>
      <t>(修改版)</t>
    </r>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</si>
</sst>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0\ ;&quot; - &quot;;@\ "/>
    <numFmt numFmtId="177" formatCode="&quot; $&quot;0\ ;&quot;-$&quot;0\ ;&quot; $- &quot;;@\ "/>
    <numFmt numFmtId="178" formatCode="0\ ;[Red]\(0\)"/>
    <numFmt numFmtId="179" formatCode="#,##0;[Red]#,##0"/>
    <numFmt numFmtId="180" formatCode="\$#,##0;[Red]\$#,##0"/>
  </numFmts>
  <fonts count="25">
    <font>
      <sz val="12"/>
      <color rgb="FF000000"/>
      <name val="新細明體"/>
      <charset val="136"/>
    </font>
    <font>
      <sz val="12"/>
      <color rgb="FFFF0000"/>
      <name val="新細明體"/>
      <family val="1"/>
      <charset val="136"/>
    </font>
    <font>
      <b/>
      <sz val="12"/>
      <color rgb="FFFF0000"/>
      <name val="新細明體"/>
      <family val="1"/>
      <charset val="136"/>
    </font>
    <font>
      <sz val="12"/>
      <color rgb="FF000000"/>
      <name val="新細明體1"/>
      <charset val="136"/>
    </font>
    <font>
      <sz val="11"/>
      <color rgb="FF000000"/>
      <name val="Calibri"/>
      <family val="2"/>
      <charset val="1"/>
    </font>
    <font>
      <sz val="12"/>
      <color rgb="FF000000"/>
      <name val="新細明體2"/>
      <charset val="136"/>
    </font>
    <font>
      <sz val="12"/>
      <color rgb="FF000000"/>
      <name val="新細明體"/>
      <family val="1"/>
      <charset val="136"/>
    </font>
    <font>
      <sz val="12"/>
      <color rgb="FF000000"/>
      <name val="新細明體21"/>
      <charset val="136"/>
    </font>
    <font>
      <i/>
      <sz val="12"/>
      <color rgb="FF7F7F7F"/>
      <name val="新細明體"/>
      <family val="1"/>
      <charset val="136"/>
    </font>
    <font>
      <sz val="12"/>
      <color rgb="FF000000"/>
      <name val="標楷體"/>
      <family val="4"/>
      <charset val="136"/>
    </font>
    <font>
      <sz val="22"/>
      <color rgb="FF000000"/>
      <name val="標楷體"/>
      <family val="4"/>
      <charset val="136"/>
    </font>
    <font>
      <sz val="14"/>
      <color rgb="FF000000"/>
      <name val="標楷體"/>
      <family val="4"/>
      <charset val="136"/>
    </font>
    <font>
      <u/>
      <sz val="12"/>
      <color rgb="FF000000"/>
      <name val="標楷體"/>
      <family val="4"/>
      <charset val="136"/>
    </font>
    <font>
      <sz val="12"/>
      <name val="標楷體"/>
      <family val="4"/>
      <charset val="136"/>
    </font>
    <font>
      <sz val="12"/>
      <name val="Century"/>
      <family val="1"/>
      <charset val="1"/>
    </font>
    <font>
      <sz val="12"/>
      <color rgb="FF000000"/>
      <name val="Century"/>
      <family val="1"/>
      <charset val="1"/>
    </font>
    <font>
      <sz val="12"/>
      <name val="DFKai-SB"/>
      <family val="4"/>
      <charset val="136"/>
    </font>
    <font>
      <sz val="12"/>
      <color rgb="FF000000"/>
      <name val="DFKai-SB"/>
      <family val="4"/>
      <charset val="136"/>
    </font>
    <font>
      <sz val="12"/>
      <color rgb="FFFF0000"/>
      <name val="標楷體"/>
      <family val="4"/>
      <charset val="136"/>
    </font>
    <font>
      <u/>
      <sz val="12"/>
      <name val="標楷體"/>
      <family val="4"/>
      <charset val="136"/>
    </font>
    <font>
      <sz val="11"/>
      <color rgb="FF000000"/>
      <name val="標楷體"/>
      <family val="4"/>
      <charset val="136"/>
    </font>
    <font>
      <u/>
      <sz val="14"/>
      <color rgb="FF000000"/>
      <name val="標楷體"/>
      <family val="4"/>
      <charset val="136"/>
    </font>
    <font>
      <sz val="9"/>
      <name val="新細明體"/>
      <family val="1"/>
      <charset val="136"/>
    </font>
    <font>
      <sz val="12"/>
      <color rgb="FFFF0000"/>
      <name val="Century"/>
      <family val="1"/>
      <charset val="1"/>
    </font>
    <font>
      <sz val="14"/>
      <color rgb="FFFF0000"/>
      <name val="標楷體"/>
      <family val="4"/>
      <charset val="136"/>
    </font>
  </fonts>
  <fills count="3">
    <fill>
      <patternFill patternType="none"/>
    </fill>
    <fill>
      <patternFill patternType="gray125"/>
    </fill>
    <fill>
      <patternFill patternType="solid">
        <fgColor theme="0"/>
        <bgColor rgb="FFFFFFCC"/>
      </patternFill>
    </fill>
  </fills>
  <borders count="11">
    <border>
      <left/>
      <right/>
      <top/>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right/>
      <top style="hair">
        <color auto="1"/>
      </top>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rgb="FF800000"/>
      </top>
      <bottom style="thin">
        <color rgb="FF800000"/>
      </bottom>
      <diagonal/>
    </border>
    <border>
      <left/>
      <right/>
      <top style="thin">
        <color rgb="FF800000"/>
      </top>
      <bottom style="thin">
        <color auto="1"/>
      </bottom>
      <diagonal/>
    </border>
  </borders>
  <cellStyleXfs count="53">
    <xf numFmtId="0" fontId="0" fillId="0" borderId="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2" fillId="0" borderId="0" applyBorder="0" applyProtection="0">
      <alignment vertical="center"/>
    </xf>
    <xf numFmtId="0" fontId="1" fillId="0" borderId="0" applyBorder="0" applyProtection="0">
      <alignment vertical="center"/>
    </xf>
    <xf numFmtId="0" fontId="3" fillId="0" borderId="0" applyBorder="0" applyProtection="0"/>
    <xf numFmtId="0" fontId="4" fillId="0" borderId="0" applyBorder="0" applyProtection="0"/>
    <xf numFmtId="0" fontId="5" fillId="0" borderId="0" applyBorder="0" applyProtection="0"/>
    <xf numFmtId="0" fontId="5" fillId="0" borderId="0" applyBorder="0" applyProtection="0">
      <alignment vertical="center"/>
    </xf>
    <xf numFmtId="0" fontId="6" fillId="0" borderId="0" applyBorder="0" applyProtection="0"/>
    <xf numFmtId="0" fontId="7" fillId="0" borderId="0" applyBorder="0" applyProtection="0">
      <alignment vertical="center"/>
    </xf>
    <xf numFmtId="0" fontId="7" fillId="0" borderId="0" applyBorder="0" applyProtection="0">
      <alignment vertical="center"/>
    </xf>
    <xf numFmtId="0" fontId="6" fillId="0" borderId="0" applyBorder="0" applyProtection="0"/>
    <xf numFmtId="0" fontId="6" fillId="0" borderId="0" applyBorder="0" applyProtection="0"/>
    <xf numFmtId="0" fontId="6" fillId="0" borderId="0" applyBorder="0" applyProtection="0">
      <alignment vertical="center"/>
    </xf>
    <xf numFmtId="0" fontId="6" fillId="0" borderId="0" applyBorder="0" applyProtection="0">
      <alignment vertical="center"/>
    </xf>
    <xf numFmtId="0" fontId="6" fillId="0" borderId="0" applyBorder="0" applyProtection="0"/>
    <xf numFmtId="0" fontId="6" fillId="0" borderId="0" applyBorder="0" applyProtection="0">
      <alignment vertical="center"/>
    </xf>
    <xf numFmtId="0" fontId="5" fillId="0" borderId="0" applyBorder="0" applyProtection="0">
      <alignment vertical="center"/>
    </xf>
    <xf numFmtId="0" fontId="5" fillId="0" borderId="0" applyBorder="0" applyProtection="0">
      <alignment vertical="center"/>
    </xf>
    <xf numFmtId="0" fontId="6" fillId="0" borderId="0" applyBorder="0" applyProtection="0">
      <alignment vertical="center"/>
    </xf>
    <xf numFmtId="0" fontId="6" fillId="0" borderId="0" applyBorder="0" applyProtection="0">
      <alignment vertical="center"/>
    </xf>
    <xf numFmtId="0" fontId="4" fillId="0" borderId="0" applyBorder="0" applyProtection="0"/>
    <xf numFmtId="0" fontId="6" fillId="0" borderId="0" applyBorder="0" applyProtection="0">
      <alignment vertical="center"/>
    </xf>
    <xf numFmtId="0" fontId="5" fillId="0" borderId="0" applyBorder="0" applyProtection="0">
      <alignment vertical="center"/>
    </xf>
    <xf numFmtId="0" fontId="4" fillId="0" borderId="0" applyBorder="0" applyProtection="0"/>
    <xf numFmtId="0" fontId="6" fillId="0" borderId="0" applyBorder="0" applyProtection="0">
      <alignment vertical="center"/>
    </xf>
    <xf numFmtId="0" fontId="4" fillId="0" borderId="0" applyBorder="0" applyProtection="0"/>
    <xf numFmtId="0" fontId="4" fillId="0" borderId="0" applyBorder="0" applyProtection="0"/>
    <xf numFmtId="0" fontId="6" fillId="0" borderId="0" applyBorder="0" applyProtection="0"/>
    <xf numFmtId="0" fontId="6" fillId="0" borderId="0" applyBorder="0" applyProtection="0"/>
    <xf numFmtId="176" fontId="6" fillId="0" borderId="0" applyBorder="0" applyProtection="0">
      <alignment vertical="center"/>
    </xf>
    <xf numFmtId="176" fontId="6" fillId="0" borderId="0" applyBorder="0" applyProtection="0">
      <alignment vertical="center"/>
    </xf>
    <xf numFmtId="176" fontId="6" fillId="0" borderId="0" applyBorder="0" applyProtection="0">
      <alignment vertical="center"/>
    </xf>
    <xf numFmtId="0" fontId="8" fillId="0" borderId="0" applyBorder="0" applyProtection="0"/>
  </cellStyleXfs>
  <cellXfs count="54">
    <xf numFmtId="0" fontId="0" fillId="0" borderId="0" xfId="0">
      <alignment vertical="center"/>
    </xf>
    <xf numFmtId="178" fontId="9" fillId="2" borderId="1" xfId="35" applyNumberFormat="1" applyFont="1" applyFill="1" applyBorder="1" applyAlignment="1" applyProtection="1">
      <alignment horizontal="center" vertical="center"/>
    </xf>
    <xf numFmtId="0" fontId="9" fillId="2" borderId="0" xfId="48" applyFont="1" applyFill="1" applyBorder="1" applyProtection="1"/>
    <xf numFmtId="177" fontId="9" fillId="2" borderId="0" xfId="48" applyNumberFormat="1" applyFont="1" applyFill="1" applyBorder="1" applyProtection="1"/>
    <xf numFmtId="0" fontId="9" fillId="2" borderId="1" xfId="48" applyFont="1" applyFill="1" applyBorder="1" applyAlignment="1" applyProtection="1">
      <alignment horizontal="center" vertical="center"/>
    </xf>
    <xf numFmtId="0" fontId="6" fillId="2" borderId="0" xfId="32" applyFill="1" applyBorder="1" applyProtection="1">
      <alignment vertical="center"/>
    </xf>
    <xf numFmtId="0" fontId="6" fillId="2" borderId="0" xfId="47" applyFill="1" applyBorder="1" applyProtection="1"/>
    <xf numFmtId="0" fontId="0" fillId="2" borderId="0" xfId="0" applyFill="1">
      <alignment vertical="center"/>
    </xf>
    <xf numFmtId="0" fontId="9" fillId="2" borderId="2" xfId="48" applyFont="1" applyFill="1" applyBorder="1" applyAlignment="1" applyProtection="1">
      <alignment vertical="top"/>
    </xf>
    <xf numFmtId="49" fontId="9" fillId="2" borderId="1" xfId="48" applyNumberFormat="1" applyFont="1" applyFill="1" applyBorder="1" applyAlignment="1" applyProtection="1">
      <alignment horizontal="center" vertical="center"/>
    </xf>
    <xf numFmtId="0" fontId="6" fillId="2" borderId="0" xfId="48" applyFill="1" applyBorder="1" applyProtection="1"/>
    <xf numFmtId="0" fontId="11" fillId="2" borderId="0" xfId="48" applyFont="1" applyFill="1" applyBorder="1" applyAlignment="1" applyProtection="1">
      <alignment horizontal="center" vertical="center"/>
    </xf>
    <xf numFmtId="0" fontId="9" fillId="2" borderId="0" xfId="48" applyFont="1" applyFill="1" applyBorder="1" applyAlignment="1" applyProtection="1">
      <alignment horizontal="right"/>
    </xf>
    <xf numFmtId="0" fontId="9" fillId="2" borderId="6" xfId="48" applyFont="1" applyFill="1" applyBorder="1" applyAlignment="1" applyProtection="1">
      <alignment horizontal="center" vertical="center" wrapText="1"/>
    </xf>
    <xf numFmtId="0" fontId="12" fillId="2" borderId="6" xfId="48" applyFont="1" applyFill="1" applyBorder="1" applyAlignment="1" applyProtection="1">
      <alignment horizontal="center" vertical="center" wrapText="1"/>
    </xf>
    <xf numFmtId="0" fontId="6" fillId="2" borderId="0" xfId="47" applyFill="1" applyBorder="1" applyAlignment="1" applyProtection="1">
      <alignment vertical="center"/>
    </xf>
    <xf numFmtId="179" fontId="14" fillId="2" borderId="6" xfId="0" applyNumberFormat="1" applyFont="1" applyFill="1" applyBorder="1" applyAlignment="1"/>
    <xf numFmtId="180" fontId="15" fillId="2" borderId="6" xfId="0" applyNumberFormat="1" applyFont="1" applyFill="1" applyBorder="1" applyAlignment="1">
      <alignment horizontal="right"/>
    </xf>
    <xf numFmtId="179" fontId="15" fillId="2" borderId="6" xfId="0" applyNumberFormat="1" applyFont="1" applyFill="1" applyBorder="1" applyAlignment="1"/>
    <xf numFmtId="176" fontId="16" fillId="2" borderId="6" xfId="0" applyNumberFormat="1" applyFont="1" applyFill="1" applyBorder="1" applyAlignment="1">
      <alignment vertical="center" wrapText="1"/>
    </xf>
    <xf numFmtId="176" fontId="17" fillId="2" borderId="6" xfId="0" applyNumberFormat="1" applyFont="1" applyFill="1" applyBorder="1" applyAlignment="1">
      <alignment vertical="center" wrapText="1"/>
    </xf>
    <xf numFmtId="176" fontId="9" fillId="2" borderId="6" xfId="51" applyFont="1" applyFill="1" applyBorder="1" applyAlignment="1" applyProtection="1">
      <alignment vertical="center" wrapText="1"/>
    </xf>
    <xf numFmtId="0" fontId="13" fillId="2" borderId="7" xfId="32" applyFont="1" applyFill="1" applyBorder="1" applyAlignment="1" applyProtection="1">
      <alignment horizontal="left"/>
    </xf>
    <xf numFmtId="0" fontId="13" fillId="2" borderId="6" xfId="32" applyFont="1" applyFill="1" applyBorder="1" applyAlignment="1" applyProtection="1">
      <alignment horizontal="left"/>
    </xf>
    <xf numFmtId="0" fontId="13" fillId="2" borderId="8" xfId="32" applyFont="1" applyFill="1" applyBorder="1" applyAlignment="1" applyProtection="1">
      <alignment horizontal="left"/>
    </xf>
    <xf numFmtId="0" fontId="13" fillId="2" borderId="9" xfId="35" applyFont="1" applyFill="1" applyBorder="1" applyAlignment="1" applyProtection="1">
      <alignment horizontal="left"/>
    </xf>
    <xf numFmtId="0" fontId="13" fillId="2" borderId="10" xfId="35" applyFont="1" applyFill="1" applyBorder="1" applyAlignment="1" applyProtection="1">
      <alignment horizontal="left"/>
    </xf>
    <xf numFmtId="0" fontId="9" fillId="2" borderId="0" xfId="48" applyFont="1" applyFill="1" applyBorder="1" applyAlignment="1" applyProtection="1">
      <alignment vertical="center"/>
    </xf>
    <xf numFmtId="0" fontId="11" fillId="2" borderId="0" xfId="48" applyFont="1" applyFill="1" applyBorder="1" applyProtection="1"/>
    <xf numFmtId="0" fontId="21" fillId="2" borderId="0" xfId="48" applyFont="1" applyFill="1" applyBorder="1" applyProtection="1"/>
    <xf numFmtId="0" fontId="9" fillId="2" borderId="0" xfId="48" applyFont="1" applyFill="1" applyBorder="1" applyAlignment="1" applyProtection="1">
      <alignment horizontal="left"/>
    </xf>
    <xf numFmtId="177" fontId="6" fillId="2" borderId="0" xfId="47" applyNumberFormat="1" applyFill="1" applyBorder="1" applyProtection="1"/>
    <xf numFmtId="179" fontId="23" fillId="2" borderId="6" xfId="0" applyNumberFormat="1" applyFont="1" applyFill="1" applyBorder="1" applyAlignment="1"/>
    <xf numFmtId="0" fontId="18" fillId="2" borderId="0" xfId="48" applyFont="1" applyFill="1" applyBorder="1" applyAlignment="1" applyProtection="1">
      <alignment horizontal="right" vertical="center"/>
    </xf>
    <xf numFmtId="0" fontId="12" fillId="2" borderId="5" xfId="27" applyFont="1" applyFill="1" applyBorder="1" applyProtection="1"/>
    <xf numFmtId="0" fontId="0" fillId="2" borderId="0" xfId="0" applyFill="1">
      <alignment vertical="center"/>
    </xf>
    <xf numFmtId="0" fontId="13" fillId="2" borderId="5" xfId="27" applyFont="1" applyFill="1" applyBorder="1" applyProtection="1"/>
    <xf numFmtId="0" fontId="19" fillId="2" borderId="5" xfId="27" applyFont="1" applyFill="1" applyBorder="1" applyProtection="1"/>
    <xf numFmtId="0" fontId="13" fillId="2" borderId="5" xfId="35" applyFont="1" applyFill="1" applyBorder="1" applyAlignment="1" applyProtection="1"/>
    <xf numFmtId="0" fontId="13" fillId="2" borderId="7" xfId="32" applyFont="1" applyFill="1" applyBorder="1" applyAlignment="1" applyProtection="1">
      <alignment horizontal="left"/>
    </xf>
    <xf numFmtId="0" fontId="13" fillId="2" borderId="5" xfId="27" applyFont="1" applyFill="1" applyBorder="1" applyAlignment="1" applyProtection="1">
      <alignment horizontal="left"/>
    </xf>
    <xf numFmtId="0" fontId="18" fillId="2" borderId="7" xfId="32" applyFont="1" applyFill="1" applyBorder="1" applyAlignment="1" applyProtection="1">
      <alignment horizontal="left"/>
    </xf>
    <xf numFmtId="0" fontId="18" fillId="2" borderId="5" xfId="35" applyFont="1" applyFill="1" applyBorder="1" applyAlignment="1" applyProtection="1"/>
    <xf numFmtId="0" fontId="13" fillId="2" borderId="5" xfId="35" applyFont="1" applyFill="1" applyBorder="1" applyAlignment="1" applyProtection="1">
      <alignment horizontal="left"/>
    </xf>
    <xf numFmtId="0" fontId="13" fillId="2" borderId="5" xfId="48" applyFont="1" applyFill="1" applyBorder="1" applyAlignment="1" applyProtection="1">
      <alignment horizontal="center" vertical="center"/>
    </xf>
    <xf numFmtId="0" fontId="0" fillId="2" borderId="7" xfId="0" applyFill="1" applyBorder="1">
      <alignment vertical="center"/>
    </xf>
    <xf numFmtId="0" fontId="0" fillId="2" borderId="3" xfId="0" applyFill="1" applyBorder="1">
      <alignment vertical="center"/>
    </xf>
    <xf numFmtId="0" fontId="10" fillId="2" borderId="4" xfId="48" applyFont="1" applyFill="1" applyBorder="1" applyAlignment="1" applyProtection="1">
      <alignment horizontal="center" vertical="center"/>
    </xf>
    <xf numFmtId="0" fontId="9" fillId="2" borderId="5" xfId="48" applyFont="1" applyFill="1" applyBorder="1" applyAlignment="1" applyProtection="1">
      <alignment horizontal="center" vertical="center"/>
    </xf>
    <xf numFmtId="0" fontId="9" fillId="2" borderId="6" xfId="48" applyFont="1" applyFill="1" applyBorder="1" applyAlignment="1" applyProtection="1">
      <alignment horizontal="center" vertical="center"/>
    </xf>
    <xf numFmtId="177" fontId="9" fillId="2" borderId="6" xfId="48" applyNumberFormat="1" applyFont="1" applyFill="1" applyBorder="1" applyAlignment="1" applyProtection="1">
      <alignment horizontal="center" vertical="center"/>
    </xf>
    <xf numFmtId="0" fontId="9" fillId="2" borderId="6" xfId="48" applyFont="1" applyFill="1" applyBorder="1" applyAlignment="1" applyProtection="1">
      <alignment horizontal="center" vertical="center" wrapText="1"/>
    </xf>
    <xf numFmtId="0" fontId="9" fillId="2" borderId="7" xfId="48" applyFont="1" applyFill="1" applyBorder="1" applyAlignment="1" applyProtection="1">
      <alignment horizontal="center" vertical="center"/>
    </xf>
    <xf numFmtId="0" fontId="11" fillId="2" borderId="0" xfId="48" applyFont="1" applyFill="1" applyBorder="1" applyAlignment="1" applyProtection="1">
      <alignment horizontal="center" vertical="center"/>
    </xf>
  </cellXfs>
  <cellStyles count="53">
    <cellStyle name="cf1" xfId="1" xr:uid="{00000000-0005-0000-0000-000006000000}"/>
    <cellStyle name="cf10" xfId="2" xr:uid="{00000000-0005-0000-0000-000007000000}"/>
    <cellStyle name="cf11" xfId="3" xr:uid="{00000000-0005-0000-0000-000008000000}"/>
    <cellStyle name="cf12" xfId="4" xr:uid="{00000000-0005-0000-0000-000009000000}"/>
    <cellStyle name="cf13" xfId="5" xr:uid="{00000000-0005-0000-0000-00000A000000}"/>
    <cellStyle name="cf14" xfId="6" xr:uid="{00000000-0005-0000-0000-00000B000000}"/>
    <cellStyle name="cf15" xfId="7" xr:uid="{00000000-0005-0000-0000-00000C000000}"/>
    <cellStyle name="cf16" xfId="8" xr:uid="{00000000-0005-0000-0000-00000D000000}"/>
    <cellStyle name="cf17" xfId="9" xr:uid="{00000000-0005-0000-0000-00000E000000}"/>
    <cellStyle name="cf18" xfId="10" xr:uid="{00000000-0005-0000-0000-00000F000000}"/>
    <cellStyle name="cf19" xfId="11" xr:uid="{00000000-0005-0000-0000-000010000000}"/>
    <cellStyle name="cf2" xfId="12" xr:uid="{00000000-0005-0000-0000-000011000000}"/>
    <cellStyle name="cf20" xfId="13" xr:uid="{00000000-0005-0000-0000-000012000000}"/>
    <cellStyle name="cf21" xfId="14" xr:uid="{00000000-0005-0000-0000-000013000000}"/>
    <cellStyle name="cf22" xfId="15" xr:uid="{00000000-0005-0000-0000-000014000000}"/>
    <cellStyle name="cf3" xfId="16" xr:uid="{00000000-0005-0000-0000-000015000000}"/>
    <cellStyle name="cf4" xfId="17" xr:uid="{00000000-0005-0000-0000-000016000000}"/>
    <cellStyle name="cf5" xfId="18" xr:uid="{00000000-0005-0000-0000-000017000000}"/>
    <cellStyle name="cf6" xfId="19" xr:uid="{00000000-0005-0000-0000-000018000000}"/>
    <cellStyle name="cf7" xfId="20" xr:uid="{00000000-0005-0000-0000-000019000000}"/>
    <cellStyle name="cf8" xfId="21" xr:uid="{00000000-0005-0000-0000-00001A000000}"/>
    <cellStyle name="cf9" xfId="22" xr:uid="{00000000-0005-0000-0000-00001B000000}"/>
    <cellStyle name="一般" xfId="0" builtinId="0"/>
    <cellStyle name="一般 10 2" xfId="23" xr:uid="{00000000-0005-0000-0000-00001C000000}"/>
    <cellStyle name="一般 2" xfId="24" xr:uid="{00000000-0005-0000-0000-00001D000000}"/>
    <cellStyle name="一般 2 2" xfId="25" xr:uid="{00000000-0005-0000-0000-00001E000000}"/>
    <cellStyle name="一般 2 3 2" xfId="26" xr:uid="{00000000-0005-0000-0000-00001F000000}"/>
    <cellStyle name="一般 2 5" xfId="27" xr:uid="{00000000-0005-0000-0000-000020000000}"/>
    <cellStyle name="一般 2 5 2" xfId="28" xr:uid="{00000000-0005-0000-0000-000021000000}"/>
    <cellStyle name="一般 2 5 2 2" xfId="29" xr:uid="{00000000-0005-0000-0000-000022000000}"/>
    <cellStyle name="一般 2 5 3" xfId="30" xr:uid="{00000000-0005-0000-0000-000023000000}"/>
    <cellStyle name="一般 2 6" xfId="31" xr:uid="{00000000-0005-0000-0000-000024000000}"/>
    <cellStyle name="一般 3" xfId="32" xr:uid="{00000000-0005-0000-0000-000025000000}"/>
    <cellStyle name="一般 3 2" xfId="33" xr:uid="{00000000-0005-0000-0000-000026000000}"/>
    <cellStyle name="一般 3 2 3" xfId="34" xr:uid="{00000000-0005-0000-0000-000027000000}"/>
    <cellStyle name="一般 3 3" xfId="35" xr:uid="{00000000-0005-0000-0000-000028000000}"/>
    <cellStyle name="一般 4" xfId="36" xr:uid="{00000000-0005-0000-0000-000029000000}"/>
    <cellStyle name="一般 4 2" xfId="37" xr:uid="{00000000-0005-0000-0000-00002A000000}"/>
    <cellStyle name="一般 5" xfId="38" xr:uid="{00000000-0005-0000-0000-00002B000000}"/>
    <cellStyle name="一般 5 3" xfId="39" xr:uid="{00000000-0005-0000-0000-00002C000000}"/>
    <cellStyle name="一般 6" xfId="40" xr:uid="{00000000-0005-0000-0000-00002D000000}"/>
    <cellStyle name="一般 6 2" xfId="41" xr:uid="{00000000-0005-0000-0000-00002E000000}"/>
    <cellStyle name="一般 6 3" xfId="42" xr:uid="{00000000-0005-0000-0000-00002F000000}"/>
    <cellStyle name="一般 7" xfId="43" xr:uid="{00000000-0005-0000-0000-000030000000}"/>
    <cellStyle name="一般 7 2" xfId="44" xr:uid="{00000000-0005-0000-0000-000031000000}"/>
    <cellStyle name="一般 8" xfId="45" xr:uid="{00000000-0005-0000-0000-000032000000}"/>
    <cellStyle name="一般 9" xfId="46" xr:uid="{00000000-0005-0000-0000-000033000000}"/>
    <cellStyle name="一般_主要觀光遊憩景點 2" xfId="47" xr:uid="{00000000-0005-0000-0000-000034000000}"/>
    <cellStyle name="一般_主要觀光遊憩景點 2 2" xfId="48" xr:uid="{00000000-0005-0000-0000-000035000000}"/>
    <cellStyle name="千分位[0] 2" xfId="49" xr:uid="{00000000-0005-0000-0000-000036000000}"/>
    <cellStyle name="千分位[0] 2 2" xfId="50" xr:uid="{00000000-0005-0000-0000-000037000000}"/>
    <cellStyle name="千分位[0] 2 2 2" xfId="51" xr:uid="{00000000-0005-0000-0000-000038000000}"/>
    <cellStyle name="說明文字 2" xfId="52" xr:uid="{00000000-0005-0000-0000-000039000000}"/>
  </cellStyles>
  <dxfs count="1">
    <dxf>
      <font>
        <sz val="12"/>
        <color rgb="FFFF0000"/>
        <name val="新細明體"/>
        <charset val="1"/>
      </font>
      <numFmt numFmtId="0" formatCode="General"/>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49"/>
  <sheetViews>
    <sheetView tabSelected="1" zoomScale="114" zoomScaleNormal="114" workbookViewId="0">
      <selection activeCell="I9" sqref="I9:I42"/>
    </sheetView>
  </sheetViews>
  <sheetFormatPr defaultColWidth="10.6640625" defaultRowHeight="16.2"/>
  <cols>
    <col min="1" max="1" width="12.44140625" style="6" customWidth="1"/>
    <col min="2" max="2" width="15.44140625" style="6" customWidth="1"/>
    <col min="3" max="3" width="18.88671875" style="6" customWidth="1"/>
    <col min="4" max="7" width="17.33203125" style="6" customWidth="1"/>
    <col min="8" max="8" width="21.88671875" style="31" customWidth="1"/>
    <col min="9" max="9" width="17.77734375" style="6" customWidth="1"/>
    <col min="10" max="10" width="10.44140625" style="6" customWidth="1"/>
    <col min="11" max="11" width="15.77734375" style="6" customWidth="1"/>
    <col min="12" max="12" width="25.21875" style="6" customWidth="1"/>
    <col min="13" max="256" width="10.6640625" style="6"/>
    <col min="257" max="257" width="12.44140625" style="6" customWidth="1"/>
    <col min="258" max="258" width="12" style="6" customWidth="1"/>
    <col min="259" max="259" width="18.88671875" style="6" customWidth="1"/>
    <col min="260" max="263" width="17.33203125" style="6" customWidth="1"/>
    <col min="264" max="264" width="21.88671875" style="6" customWidth="1"/>
    <col min="265" max="265" width="17.77734375" style="6" customWidth="1"/>
    <col min="266" max="266" width="13.6640625" style="6" customWidth="1"/>
    <col min="267" max="267" width="15.77734375" style="6" customWidth="1"/>
    <col min="268" max="268" width="33.77734375" style="6" customWidth="1"/>
    <col min="269" max="512" width="10.6640625" style="6"/>
    <col min="513" max="513" width="12.44140625" style="6" customWidth="1"/>
    <col min="514" max="514" width="12" style="6" customWidth="1"/>
    <col min="515" max="515" width="18.88671875" style="6" customWidth="1"/>
    <col min="516" max="519" width="17.33203125" style="6" customWidth="1"/>
    <col min="520" max="520" width="21.88671875" style="6" customWidth="1"/>
    <col min="521" max="521" width="17.77734375" style="6" customWidth="1"/>
    <col min="522" max="522" width="13.6640625" style="6" customWidth="1"/>
    <col min="523" max="523" width="15.77734375" style="6" customWidth="1"/>
    <col min="524" max="524" width="33.77734375" style="6" customWidth="1"/>
    <col min="525" max="768" width="10.6640625" style="6"/>
    <col min="769" max="769" width="12.44140625" style="6" customWidth="1"/>
    <col min="770" max="770" width="12" style="6" customWidth="1"/>
    <col min="771" max="771" width="18.88671875" style="6" customWidth="1"/>
    <col min="772" max="775" width="17.33203125" style="6" customWidth="1"/>
    <col min="776" max="776" width="21.88671875" style="6" customWidth="1"/>
    <col min="777" max="777" width="17.77734375" style="6" customWidth="1"/>
    <col min="778" max="778" width="13.6640625" style="6" customWidth="1"/>
    <col min="779" max="779" width="15.77734375" style="6" customWidth="1"/>
    <col min="780" max="780" width="33.77734375" style="6" customWidth="1"/>
    <col min="781" max="1024" width="10.6640625" style="6"/>
    <col min="1025" max="16384" width="10.6640625" style="7"/>
  </cols>
  <sheetData>
    <row r="1" spans="1:256" ht="18.75" customHeight="1">
      <c r="A1" s="1" t="s">
        <v>0</v>
      </c>
      <c r="B1" s="2"/>
      <c r="C1" s="2"/>
      <c r="D1" s="2"/>
      <c r="E1" s="2"/>
      <c r="F1" s="2"/>
      <c r="G1" s="2"/>
      <c r="H1" s="3"/>
      <c r="I1" s="2"/>
      <c r="J1" s="2"/>
      <c r="K1" s="4" t="s">
        <v>1</v>
      </c>
      <c r="L1" s="4" t="s">
        <v>2</v>
      </c>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row>
    <row r="2" spans="1:256" ht="18.75" customHeight="1">
      <c r="A2" s="4" t="s">
        <v>3</v>
      </c>
      <c r="B2" s="8" t="s">
        <v>4</v>
      </c>
      <c r="C2" s="8"/>
      <c r="D2" s="46"/>
      <c r="E2" s="46"/>
      <c r="F2" s="46"/>
      <c r="G2" s="46"/>
      <c r="H2" s="46"/>
      <c r="I2" s="46"/>
      <c r="J2" s="46"/>
      <c r="K2" s="4" t="s">
        <v>5</v>
      </c>
      <c r="L2" s="9" t="s">
        <v>6</v>
      </c>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row>
    <row r="3" spans="1:256" ht="24" customHeight="1">
      <c r="A3" s="47" t="s">
        <v>7</v>
      </c>
      <c r="B3" s="47"/>
      <c r="C3" s="47"/>
      <c r="D3" s="47"/>
      <c r="E3" s="47"/>
      <c r="F3" s="47"/>
      <c r="G3" s="47"/>
      <c r="H3" s="47"/>
      <c r="I3" s="47"/>
      <c r="J3" s="47"/>
      <c r="K3" s="47"/>
      <c r="L3" s="47"/>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row>
    <row r="4" spans="1:256" ht="11.25" customHeight="1">
      <c r="A4" s="2"/>
      <c r="B4" s="2"/>
      <c r="C4" s="2"/>
      <c r="D4" s="2"/>
      <c r="E4" s="2"/>
      <c r="F4" s="2"/>
      <c r="G4" s="2"/>
      <c r="H4" s="3"/>
      <c r="I4" s="2"/>
      <c r="J4" s="2"/>
      <c r="K4" s="2"/>
      <c r="L4" s="10"/>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row>
    <row r="5" spans="1:256" ht="18" customHeight="1">
      <c r="A5" s="10"/>
      <c r="B5" s="11"/>
      <c r="C5" s="11"/>
      <c r="D5" s="11"/>
      <c r="E5" s="53" t="s">
        <v>77</v>
      </c>
      <c r="F5" s="53"/>
      <c r="G5" s="53"/>
      <c r="H5" s="53"/>
      <c r="I5" s="53"/>
      <c r="J5" s="11"/>
      <c r="K5" s="11"/>
      <c r="L5" s="12" t="s">
        <v>8</v>
      </c>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row>
    <row r="6" spans="1:256" ht="20.25" customHeight="1">
      <c r="A6" s="48" t="s">
        <v>9</v>
      </c>
      <c r="B6" s="48"/>
      <c r="C6" s="49" t="s">
        <v>10</v>
      </c>
      <c r="D6" s="49"/>
      <c r="E6" s="49"/>
      <c r="F6" s="49"/>
      <c r="G6" s="49"/>
      <c r="H6" s="50" t="s">
        <v>11</v>
      </c>
      <c r="I6" s="51" t="s">
        <v>12</v>
      </c>
      <c r="J6" s="52" t="s">
        <v>13</v>
      </c>
      <c r="K6" s="52"/>
      <c r="L6" s="52"/>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c r="FQ6" s="5"/>
      <c r="FR6" s="5"/>
      <c r="FS6" s="5"/>
      <c r="FT6" s="5"/>
      <c r="FU6" s="5"/>
      <c r="FV6" s="5"/>
      <c r="FW6" s="5"/>
      <c r="FX6" s="5"/>
      <c r="FY6" s="5"/>
      <c r="FZ6" s="5"/>
      <c r="GA6" s="5"/>
      <c r="GB6" s="5"/>
      <c r="GC6" s="5"/>
      <c r="GD6" s="5"/>
      <c r="GE6" s="5"/>
      <c r="GF6" s="5"/>
      <c r="GG6" s="5"/>
      <c r="GH6" s="5"/>
      <c r="GI6" s="5"/>
      <c r="GJ6" s="5"/>
      <c r="GK6" s="5"/>
      <c r="GL6" s="5"/>
      <c r="GM6" s="5"/>
      <c r="GN6" s="5"/>
      <c r="GO6" s="5"/>
      <c r="GP6" s="5"/>
      <c r="GQ6" s="5"/>
      <c r="GR6" s="5"/>
      <c r="GS6" s="5"/>
      <c r="GT6" s="5"/>
      <c r="GU6" s="5"/>
      <c r="GV6" s="5"/>
      <c r="GW6" s="5"/>
      <c r="GX6" s="5"/>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row>
    <row r="7" spans="1:256" s="15" customFormat="1" ht="48.6">
      <c r="A7" s="48"/>
      <c r="B7" s="48"/>
      <c r="C7" s="13" t="s">
        <v>14</v>
      </c>
      <c r="D7" s="13" t="s">
        <v>15</v>
      </c>
      <c r="E7" s="13" t="s">
        <v>16</v>
      </c>
      <c r="F7" s="14" t="s">
        <v>17</v>
      </c>
      <c r="G7" s="14" t="s">
        <v>18</v>
      </c>
      <c r="H7" s="50"/>
      <c r="I7" s="51"/>
      <c r="J7" s="51"/>
      <c r="K7" s="52"/>
      <c r="L7" s="52"/>
    </row>
    <row r="8" spans="1:256" ht="19.5" customHeight="1">
      <c r="A8" s="44" t="s">
        <v>19</v>
      </c>
      <c r="B8" s="44"/>
      <c r="C8" s="16">
        <f t="shared" ref="C8:I8" si="0">SUM(C9:C41)</f>
        <v>13420822</v>
      </c>
      <c r="D8" s="16">
        <f t="shared" si="0"/>
        <v>382415</v>
      </c>
      <c r="E8" s="16">
        <f t="shared" si="0"/>
        <v>13038407</v>
      </c>
      <c r="F8" s="16">
        <f t="shared" si="0"/>
        <v>9073945</v>
      </c>
      <c r="G8" s="16">
        <f t="shared" si="0"/>
        <v>4346877</v>
      </c>
      <c r="H8" s="17">
        <f t="shared" si="0"/>
        <v>38408819</v>
      </c>
      <c r="I8" s="32">
        <f t="shared" si="0"/>
        <v>4011955</v>
      </c>
      <c r="J8" s="45"/>
      <c r="K8" s="45"/>
      <c r="L8" s="4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row>
    <row r="9" spans="1:256">
      <c r="A9" s="43" t="s">
        <v>20</v>
      </c>
      <c r="B9" s="43"/>
      <c r="C9" s="19">
        <v>0</v>
      </c>
      <c r="D9" s="19">
        <v>0</v>
      </c>
      <c r="E9" s="19">
        <v>0</v>
      </c>
      <c r="F9" s="19">
        <v>0</v>
      </c>
      <c r="G9" s="19">
        <v>0</v>
      </c>
      <c r="H9" s="20">
        <v>0</v>
      </c>
      <c r="I9" s="21">
        <v>0</v>
      </c>
      <c r="J9" s="39" t="s">
        <v>21</v>
      </c>
      <c r="K9" s="39"/>
      <c r="L9" s="39"/>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row>
    <row r="10" spans="1:256">
      <c r="A10" s="43" t="s">
        <v>22</v>
      </c>
      <c r="B10" s="43"/>
      <c r="C10" s="16">
        <v>68241</v>
      </c>
      <c r="D10" s="16">
        <v>63046</v>
      </c>
      <c r="E10" s="16">
        <v>5195</v>
      </c>
      <c r="F10" s="16">
        <v>57874</v>
      </c>
      <c r="G10" s="16">
        <v>10367</v>
      </c>
      <c r="H10" s="17">
        <v>1641325</v>
      </c>
      <c r="I10" s="18">
        <v>53710</v>
      </c>
      <c r="J10" s="39" t="s">
        <v>23</v>
      </c>
      <c r="K10" s="39"/>
      <c r="L10" s="39"/>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c r="IU10" s="5"/>
      <c r="IV10" s="5"/>
    </row>
    <row r="11" spans="1:256">
      <c r="A11" s="43" t="s">
        <v>24</v>
      </c>
      <c r="B11" s="43"/>
      <c r="C11" s="16">
        <v>34709</v>
      </c>
      <c r="D11" s="19">
        <v>0</v>
      </c>
      <c r="E11" s="16">
        <v>34709</v>
      </c>
      <c r="F11" s="16">
        <v>24220</v>
      </c>
      <c r="G11" s="16">
        <v>10489</v>
      </c>
      <c r="H11" s="20">
        <v>0</v>
      </c>
      <c r="I11" s="18">
        <v>15071</v>
      </c>
      <c r="J11" s="39" t="s">
        <v>25</v>
      </c>
      <c r="K11" s="39"/>
      <c r="L11" s="39"/>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row>
    <row r="12" spans="1:256">
      <c r="A12" s="43" t="s">
        <v>26</v>
      </c>
      <c r="B12" s="43"/>
      <c r="C12" s="16">
        <v>30471</v>
      </c>
      <c r="D12" s="19">
        <v>0</v>
      </c>
      <c r="E12" s="16">
        <v>30471</v>
      </c>
      <c r="F12" s="16">
        <v>21571</v>
      </c>
      <c r="G12" s="16">
        <v>8900</v>
      </c>
      <c r="H12" s="20">
        <v>0</v>
      </c>
      <c r="I12" s="18">
        <v>31310</v>
      </c>
      <c r="J12" s="39" t="s">
        <v>25</v>
      </c>
      <c r="K12" s="39"/>
      <c r="L12" s="39"/>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row>
    <row r="13" spans="1:256">
      <c r="A13" s="43" t="s">
        <v>27</v>
      </c>
      <c r="B13" s="43"/>
      <c r="C13" s="16">
        <v>17567</v>
      </c>
      <c r="D13" s="16">
        <v>10314</v>
      </c>
      <c r="E13" s="16">
        <v>7253</v>
      </c>
      <c r="F13" s="16">
        <v>11607</v>
      </c>
      <c r="G13" s="16">
        <v>5960</v>
      </c>
      <c r="H13" s="17">
        <v>424226</v>
      </c>
      <c r="I13" s="18">
        <v>9436</v>
      </c>
      <c r="J13" s="39" t="s">
        <v>28</v>
      </c>
      <c r="K13" s="39"/>
      <c r="L13" s="39"/>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c r="CA13" s="5"/>
      <c r="CB13" s="5"/>
      <c r="CC13" s="5"/>
      <c r="CD13" s="5"/>
      <c r="CE13" s="5"/>
      <c r="CF13" s="5"/>
      <c r="CG13" s="5"/>
      <c r="CH13" s="5"/>
      <c r="CI13" s="5"/>
      <c r="CJ13" s="5"/>
      <c r="CK13" s="5"/>
      <c r="CL13" s="5"/>
      <c r="CM13" s="5"/>
      <c r="CN13" s="5"/>
      <c r="CO13" s="5"/>
      <c r="CP13" s="5"/>
      <c r="CQ13" s="5"/>
      <c r="CR13" s="5"/>
      <c r="CS13" s="5"/>
      <c r="CT13" s="5"/>
      <c r="CU13" s="5"/>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c r="EP13" s="5"/>
      <c r="EQ13" s="5"/>
      <c r="ER13" s="5"/>
      <c r="ES13" s="5"/>
      <c r="ET13" s="5"/>
      <c r="EU13" s="5"/>
      <c r="EV13" s="5"/>
      <c r="EW13" s="5"/>
      <c r="EX13" s="5"/>
      <c r="EY13" s="5"/>
      <c r="EZ13" s="5"/>
      <c r="FA13" s="5"/>
      <c r="FB13" s="5"/>
      <c r="FC13" s="5"/>
      <c r="FD13" s="5"/>
      <c r="FE13" s="5"/>
      <c r="FF13" s="5"/>
      <c r="FG13" s="5"/>
      <c r="FH13" s="5"/>
      <c r="FI13" s="5"/>
      <c r="FJ13" s="5"/>
      <c r="FK13" s="5"/>
      <c r="FL13" s="5"/>
      <c r="FM13" s="5"/>
      <c r="FN13" s="5"/>
      <c r="FO13" s="5"/>
      <c r="FP13" s="5"/>
      <c r="FQ13" s="5"/>
      <c r="FR13" s="5"/>
      <c r="FS13" s="5"/>
      <c r="FT13" s="5"/>
      <c r="FU13" s="5"/>
      <c r="FV13" s="5"/>
      <c r="FW13" s="5"/>
      <c r="FX13" s="5"/>
      <c r="FY13" s="5"/>
      <c r="FZ13" s="5"/>
      <c r="GA13" s="5"/>
      <c r="GB13" s="5"/>
      <c r="GC13" s="5"/>
      <c r="GD13" s="5"/>
      <c r="GE13" s="5"/>
      <c r="GF13" s="5"/>
      <c r="GG13" s="5"/>
      <c r="GH13" s="5"/>
      <c r="GI13" s="5"/>
      <c r="GJ13" s="5"/>
      <c r="GK13" s="5"/>
      <c r="GL13" s="5"/>
      <c r="GM13" s="5"/>
      <c r="GN13" s="5"/>
      <c r="GO13" s="5"/>
      <c r="GP13" s="5"/>
      <c r="GQ13" s="5"/>
      <c r="GR13" s="5"/>
      <c r="GS13" s="5"/>
      <c r="GT13" s="5"/>
      <c r="GU13" s="5"/>
      <c r="GV13" s="5"/>
      <c r="GW13" s="5"/>
      <c r="GX13" s="5"/>
      <c r="GY13" s="5"/>
      <c r="GZ13" s="5"/>
      <c r="HA13" s="5"/>
      <c r="HB13" s="5"/>
      <c r="HC13" s="5"/>
      <c r="HD13" s="5"/>
      <c r="HE13" s="5"/>
      <c r="HF13" s="5"/>
      <c r="HG13" s="5"/>
      <c r="HH13" s="5"/>
      <c r="HI13" s="5"/>
      <c r="HJ13" s="5"/>
      <c r="HK13" s="5"/>
      <c r="HL13" s="5"/>
      <c r="HM13" s="5"/>
      <c r="HN13" s="5"/>
      <c r="HO13" s="5"/>
      <c r="HP13" s="5"/>
      <c r="HQ13" s="5"/>
      <c r="HR13" s="5"/>
      <c r="HS13" s="5"/>
      <c r="HT13" s="5"/>
      <c r="HU13" s="5"/>
      <c r="HV13" s="5"/>
      <c r="HW13" s="5"/>
      <c r="HX13" s="5"/>
      <c r="HY13" s="5"/>
      <c r="HZ13" s="5"/>
      <c r="IA13" s="5"/>
      <c r="IB13" s="5"/>
      <c r="IC13" s="5"/>
      <c r="ID13" s="5"/>
      <c r="IE13" s="5"/>
      <c r="IF13" s="5"/>
      <c r="IG13" s="5"/>
      <c r="IH13" s="5"/>
      <c r="II13" s="5"/>
      <c r="IJ13" s="5"/>
      <c r="IK13" s="5"/>
      <c r="IL13" s="5"/>
      <c r="IM13" s="5"/>
      <c r="IN13" s="5"/>
      <c r="IO13" s="5"/>
      <c r="IP13" s="5"/>
      <c r="IQ13" s="5"/>
      <c r="IR13" s="5"/>
      <c r="IS13" s="5"/>
      <c r="IT13" s="5"/>
      <c r="IU13" s="5"/>
      <c r="IV13" s="5"/>
    </row>
    <row r="14" spans="1:256">
      <c r="A14" s="38" t="s">
        <v>29</v>
      </c>
      <c r="B14" s="38"/>
      <c r="C14" s="16">
        <v>19121</v>
      </c>
      <c r="D14" s="16">
        <v>17512</v>
      </c>
      <c r="E14" s="16">
        <v>1609</v>
      </c>
      <c r="F14" s="16">
        <v>8758</v>
      </c>
      <c r="G14" s="16">
        <v>10363</v>
      </c>
      <c r="H14" s="17">
        <v>935200</v>
      </c>
      <c r="I14" s="16">
        <v>17024</v>
      </c>
      <c r="J14" s="39" t="s">
        <v>23</v>
      </c>
      <c r="K14" s="39"/>
      <c r="L14" s="39"/>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c r="BW14" s="5"/>
      <c r="BX14" s="5"/>
      <c r="BY14" s="5"/>
      <c r="BZ14" s="5"/>
      <c r="CA14" s="5"/>
      <c r="CB14" s="5"/>
      <c r="CC14" s="5"/>
      <c r="CD14" s="5"/>
      <c r="CE14" s="5"/>
      <c r="CF14" s="5"/>
      <c r="CG14" s="5"/>
      <c r="CH14" s="5"/>
      <c r="CI14" s="5"/>
      <c r="CJ14" s="5"/>
      <c r="CK14" s="5"/>
      <c r="CL14" s="5"/>
      <c r="CM14" s="5"/>
      <c r="CN14" s="5"/>
      <c r="CO14" s="5"/>
      <c r="CP14" s="5"/>
      <c r="CQ14" s="5"/>
      <c r="CR14" s="5"/>
      <c r="CS14" s="5"/>
      <c r="CT14" s="5"/>
      <c r="CU14" s="5"/>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c r="EP14" s="5"/>
      <c r="EQ14" s="5"/>
      <c r="ER14" s="5"/>
      <c r="ES14" s="5"/>
      <c r="ET14" s="5"/>
      <c r="EU14" s="5"/>
      <c r="EV14" s="5"/>
      <c r="EW14" s="5"/>
      <c r="EX14" s="5"/>
      <c r="EY14" s="5"/>
      <c r="EZ14" s="5"/>
      <c r="FA14" s="5"/>
      <c r="FB14" s="5"/>
      <c r="FC14" s="5"/>
      <c r="FD14" s="5"/>
      <c r="FE14" s="5"/>
      <c r="FF14" s="5"/>
      <c r="FG14" s="5"/>
      <c r="FH14" s="5"/>
      <c r="FI14" s="5"/>
      <c r="FJ14" s="5"/>
      <c r="FK14" s="5"/>
      <c r="FL14" s="5"/>
      <c r="FM14" s="5"/>
      <c r="FN14" s="5"/>
      <c r="FO14" s="5"/>
      <c r="FP14" s="5"/>
      <c r="FQ14" s="5"/>
      <c r="FR14" s="5"/>
      <c r="FS14" s="5"/>
      <c r="FT14" s="5"/>
      <c r="FU14" s="5"/>
      <c r="FV14" s="5"/>
      <c r="FW14" s="5"/>
      <c r="FX14" s="5"/>
      <c r="FY14" s="5"/>
      <c r="FZ14" s="5"/>
      <c r="GA14" s="5"/>
      <c r="GB14" s="5"/>
      <c r="GC14" s="5"/>
      <c r="GD14" s="5"/>
      <c r="GE14" s="5"/>
      <c r="GF14" s="5"/>
      <c r="GG14" s="5"/>
      <c r="GH14" s="5"/>
      <c r="GI14" s="5"/>
      <c r="GJ14" s="5"/>
      <c r="GK14" s="5"/>
      <c r="GL14" s="5"/>
      <c r="GM14" s="5"/>
      <c r="GN14" s="5"/>
      <c r="GO14" s="5"/>
      <c r="GP14" s="5"/>
      <c r="GQ14" s="5"/>
      <c r="GR14" s="5"/>
      <c r="GS14" s="5"/>
      <c r="GT14" s="5"/>
      <c r="GU14" s="5"/>
      <c r="GV14" s="5"/>
      <c r="GW14" s="5"/>
      <c r="GX14" s="5"/>
      <c r="GY14" s="5"/>
      <c r="GZ14" s="5"/>
      <c r="HA14" s="5"/>
      <c r="HB14" s="5"/>
      <c r="HC14" s="5"/>
      <c r="HD14" s="5"/>
      <c r="HE14" s="5"/>
      <c r="HF14" s="5"/>
      <c r="HG14" s="5"/>
      <c r="HH14" s="5"/>
      <c r="HI14" s="5"/>
      <c r="HJ14" s="5"/>
      <c r="HK14" s="5"/>
      <c r="HL14" s="5"/>
      <c r="HM14" s="5"/>
      <c r="HN14" s="5"/>
      <c r="HO14" s="5"/>
      <c r="HP14" s="5"/>
      <c r="HQ14" s="5"/>
      <c r="HR14" s="5"/>
      <c r="HS14" s="5"/>
      <c r="HT14" s="5"/>
      <c r="HU14" s="5"/>
      <c r="HV14" s="5"/>
      <c r="HW14" s="5"/>
      <c r="HX14" s="5"/>
      <c r="HY14" s="5"/>
      <c r="HZ14" s="5"/>
      <c r="IA14" s="5"/>
      <c r="IB14" s="5"/>
      <c r="IC14" s="5"/>
      <c r="ID14" s="5"/>
      <c r="IE14" s="5"/>
      <c r="IF14" s="5"/>
      <c r="IG14" s="5"/>
      <c r="IH14" s="5"/>
      <c r="II14" s="5"/>
      <c r="IJ14" s="5"/>
      <c r="IK14" s="5"/>
      <c r="IL14" s="5"/>
      <c r="IM14" s="5"/>
      <c r="IN14" s="5"/>
      <c r="IO14" s="5"/>
      <c r="IP14" s="5"/>
      <c r="IQ14" s="5"/>
      <c r="IR14" s="5"/>
      <c r="IS14" s="5"/>
      <c r="IT14" s="5"/>
      <c r="IU14" s="5"/>
      <c r="IV14" s="5"/>
    </row>
    <row r="15" spans="1:256">
      <c r="A15" s="38" t="s">
        <v>30</v>
      </c>
      <c r="B15" s="38"/>
      <c r="C15" s="16">
        <v>15663</v>
      </c>
      <c r="D15" s="16">
        <v>13614</v>
      </c>
      <c r="E15" s="16">
        <v>2049</v>
      </c>
      <c r="F15" s="16">
        <v>11687</v>
      </c>
      <c r="G15" s="16">
        <v>3976</v>
      </c>
      <c r="H15" s="17">
        <v>652205</v>
      </c>
      <c r="I15" s="16">
        <v>18383</v>
      </c>
      <c r="J15" s="39" t="s">
        <v>23</v>
      </c>
      <c r="K15" s="39"/>
      <c r="L15" s="39"/>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c r="BW15" s="5"/>
      <c r="BX15" s="5"/>
      <c r="BY15" s="5"/>
      <c r="BZ15" s="5"/>
      <c r="CA15" s="5"/>
      <c r="CB15" s="5"/>
      <c r="CC15" s="5"/>
      <c r="CD15" s="5"/>
      <c r="CE15" s="5"/>
      <c r="CF15" s="5"/>
      <c r="CG15" s="5"/>
      <c r="CH15" s="5"/>
      <c r="CI15" s="5"/>
      <c r="CJ15" s="5"/>
      <c r="CK15" s="5"/>
      <c r="CL15" s="5"/>
      <c r="CM15" s="5"/>
      <c r="CN15" s="5"/>
      <c r="CO15" s="5"/>
      <c r="CP15" s="5"/>
      <c r="CQ15" s="5"/>
      <c r="CR15" s="5"/>
      <c r="CS15" s="5"/>
      <c r="CT15" s="5"/>
      <c r="CU15" s="5"/>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5"/>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row>
    <row r="16" spans="1:256">
      <c r="A16" s="38" t="s">
        <v>31</v>
      </c>
      <c r="B16" s="38"/>
      <c r="C16" s="16">
        <v>138879</v>
      </c>
      <c r="D16" s="19">
        <v>0</v>
      </c>
      <c r="E16" s="16">
        <v>138879</v>
      </c>
      <c r="F16" s="16">
        <v>90179</v>
      </c>
      <c r="G16" s="16">
        <v>48700</v>
      </c>
      <c r="H16" s="20">
        <v>0</v>
      </c>
      <c r="I16" s="16">
        <v>79636</v>
      </c>
      <c r="J16" s="39" t="s">
        <v>32</v>
      </c>
      <c r="K16" s="39"/>
      <c r="L16" s="39"/>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row>
    <row r="17" spans="1:256">
      <c r="A17" s="38" t="s">
        <v>33</v>
      </c>
      <c r="B17" s="38"/>
      <c r="C17" s="16">
        <v>34885</v>
      </c>
      <c r="D17" s="16">
        <v>15592</v>
      </c>
      <c r="E17" s="16">
        <v>19293</v>
      </c>
      <c r="F17" s="16">
        <v>25916</v>
      </c>
      <c r="G17" s="16">
        <v>8969</v>
      </c>
      <c r="H17" s="17">
        <v>1018112</v>
      </c>
      <c r="I17" s="16">
        <v>30071</v>
      </c>
      <c r="J17" s="39" t="s">
        <v>23</v>
      </c>
      <c r="K17" s="39"/>
      <c r="L17" s="39"/>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c r="FO17" s="5"/>
      <c r="FP17" s="5"/>
      <c r="FQ17" s="5"/>
      <c r="FR17" s="5"/>
      <c r="FS17" s="5"/>
      <c r="FT17" s="5"/>
      <c r="FU17" s="5"/>
      <c r="FV17" s="5"/>
      <c r="FW17" s="5"/>
      <c r="FX17" s="5"/>
      <c r="FY17" s="5"/>
      <c r="FZ17" s="5"/>
      <c r="GA17" s="5"/>
      <c r="GB17" s="5"/>
      <c r="GC17" s="5"/>
      <c r="GD17" s="5"/>
      <c r="GE17" s="5"/>
      <c r="GF17" s="5"/>
      <c r="GG17" s="5"/>
      <c r="GH17" s="5"/>
      <c r="GI17" s="5"/>
      <c r="GJ17" s="5"/>
      <c r="GK17" s="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5"/>
      <c r="IJ17" s="5"/>
      <c r="IK17" s="5"/>
      <c r="IL17" s="5"/>
      <c r="IM17" s="5"/>
      <c r="IN17" s="5"/>
      <c r="IO17" s="5"/>
      <c r="IP17" s="5"/>
      <c r="IQ17" s="5"/>
      <c r="IR17" s="5"/>
      <c r="IS17" s="5"/>
      <c r="IT17" s="5"/>
      <c r="IU17" s="5"/>
      <c r="IV17" s="5"/>
    </row>
    <row r="18" spans="1:256">
      <c r="A18" s="38" t="s">
        <v>34</v>
      </c>
      <c r="B18" s="38"/>
      <c r="C18" s="16">
        <v>2629</v>
      </c>
      <c r="D18" s="16">
        <v>1933</v>
      </c>
      <c r="E18" s="16">
        <v>696</v>
      </c>
      <c r="F18" s="16">
        <v>1753</v>
      </c>
      <c r="G18" s="16">
        <v>876</v>
      </c>
      <c r="H18" s="17">
        <v>560005</v>
      </c>
      <c r="I18" s="16">
        <v>1781</v>
      </c>
      <c r="J18" s="39" t="s">
        <v>23</v>
      </c>
      <c r="K18" s="39"/>
      <c r="L18" s="39"/>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row>
    <row r="19" spans="1:256">
      <c r="A19" s="38" t="s">
        <v>35</v>
      </c>
      <c r="B19" s="38"/>
      <c r="C19" s="16">
        <v>16145</v>
      </c>
      <c r="D19" s="16">
        <v>10022</v>
      </c>
      <c r="E19" s="16">
        <v>6123</v>
      </c>
      <c r="F19" s="16">
        <v>11478</v>
      </c>
      <c r="G19" s="16">
        <v>4667</v>
      </c>
      <c r="H19" s="17">
        <v>2057550</v>
      </c>
      <c r="I19" s="16">
        <v>9983</v>
      </c>
      <c r="J19" s="39" t="s">
        <v>23</v>
      </c>
      <c r="K19" s="39"/>
      <c r="L19" s="39"/>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row>
    <row r="20" spans="1:256">
      <c r="A20" s="38" t="s">
        <v>36</v>
      </c>
      <c r="B20" s="38"/>
      <c r="C20" s="16">
        <v>4891</v>
      </c>
      <c r="D20" s="19">
        <v>0</v>
      </c>
      <c r="E20" s="16">
        <v>4891</v>
      </c>
      <c r="F20" s="16">
        <v>3976</v>
      </c>
      <c r="G20" s="16">
        <v>915</v>
      </c>
      <c r="H20" s="20">
        <v>0</v>
      </c>
      <c r="I20" s="18">
        <v>3230</v>
      </c>
      <c r="J20" s="39" t="s">
        <v>23</v>
      </c>
      <c r="K20" s="39"/>
      <c r="L20" s="39"/>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row>
    <row r="21" spans="1:256">
      <c r="A21" s="38" t="s">
        <v>37</v>
      </c>
      <c r="B21" s="38"/>
      <c r="C21" s="16">
        <v>39106</v>
      </c>
      <c r="D21" s="16">
        <v>35844</v>
      </c>
      <c r="E21" s="16">
        <v>3262</v>
      </c>
      <c r="F21" s="16">
        <v>32511</v>
      </c>
      <c r="G21" s="16">
        <v>6595</v>
      </c>
      <c r="H21" s="17">
        <v>14309629</v>
      </c>
      <c r="I21" s="18">
        <v>28159</v>
      </c>
      <c r="J21" s="39" t="s">
        <v>23</v>
      </c>
      <c r="K21" s="39"/>
      <c r="L21" s="39"/>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c r="A22" s="38" t="s">
        <v>38</v>
      </c>
      <c r="B22" s="38"/>
      <c r="C22" s="16">
        <v>1385000</v>
      </c>
      <c r="D22" s="19">
        <v>0</v>
      </c>
      <c r="E22" s="16">
        <v>1385000</v>
      </c>
      <c r="F22" s="16">
        <v>831000</v>
      </c>
      <c r="G22" s="16">
        <v>554000</v>
      </c>
      <c r="H22" s="20">
        <v>0</v>
      </c>
      <c r="I22" s="18">
        <v>97600</v>
      </c>
      <c r="J22" s="39" t="s">
        <v>39</v>
      </c>
      <c r="K22" s="39"/>
      <c r="L22" s="39"/>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row>
    <row r="23" spans="1:256">
      <c r="A23" s="38" t="s">
        <v>40</v>
      </c>
      <c r="B23" s="38"/>
      <c r="C23" s="16">
        <v>620682</v>
      </c>
      <c r="D23" s="19">
        <v>0</v>
      </c>
      <c r="E23" s="16">
        <v>620682</v>
      </c>
      <c r="F23" s="16">
        <v>372409</v>
      </c>
      <c r="G23" s="16">
        <v>248273</v>
      </c>
      <c r="H23" s="20">
        <v>0</v>
      </c>
      <c r="I23" s="18">
        <v>173838</v>
      </c>
      <c r="J23" s="39" t="s">
        <v>39</v>
      </c>
      <c r="K23" s="39"/>
      <c r="L23" s="39"/>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row>
    <row r="24" spans="1:256">
      <c r="A24" s="38" t="s">
        <v>41</v>
      </c>
      <c r="B24" s="38"/>
      <c r="C24" s="19">
        <v>0</v>
      </c>
      <c r="D24" s="19">
        <v>0</v>
      </c>
      <c r="E24" s="19">
        <v>0</v>
      </c>
      <c r="F24" s="19">
        <v>0</v>
      </c>
      <c r="G24" s="19">
        <v>0</v>
      </c>
      <c r="H24" s="20">
        <v>0</v>
      </c>
      <c r="I24" s="21">
        <v>0</v>
      </c>
      <c r="J24" s="41" t="s">
        <v>42</v>
      </c>
      <c r="K24" s="41"/>
      <c r="L24" s="41"/>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row>
    <row r="25" spans="1:256">
      <c r="A25" s="42" t="s">
        <v>43</v>
      </c>
      <c r="B25" s="42"/>
      <c r="C25" s="16">
        <v>37193</v>
      </c>
      <c r="D25" s="16">
        <v>14756</v>
      </c>
      <c r="E25" s="16">
        <v>22437</v>
      </c>
      <c r="F25" s="16">
        <v>20057</v>
      </c>
      <c r="G25" s="16">
        <v>17136</v>
      </c>
      <c r="H25" s="17">
        <v>512020</v>
      </c>
      <c r="I25" s="32">
        <v>31016</v>
      </c>
      <c r="J25" s="39" t="s">
        <v>23</v>
      </c>
      <c r="K25" s="39"/>
      <c r="L25" s="39"/>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row>
    <row r="26" spans="1:256">
      <c r="A26" s="38" t="s">
        <v>44</v>
      </c>
      <c r="B26" s="38"/>
      <c r="C26" s="16">
        <v>60155</v>
      </c>
      <c r="D26" s="16">
        <v>47444</v>
      </c>
      <c r="E26" s="16">
        <v>12711</v>
      </c>
      <c r="F26" s="16">
        <v>23589</v>
      </c>
      <c r="G26" s="16">
        <v>36566</v>
      </c>
      <c r="H26" s="17">
        <v>6285240</v>
      </c>
      <c r="I26" s="16">
        <v>48009</v>
      </c>
      <c r="J26" s="39" t="s">
        <v>23</v>
      </c>
      <c r="K26" s="39"/>
      <c r="L26" s="39"/>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row>
    <row r="27" spans="1:256">
      <c r="A27" s="38" t="s">
        <v>45</v>
      </c>
      <c r="B27" s="38"/>
      <c r="C27" s="16">
        <v>272321</v>
      </c>
      <c r="D27" s="16">
        <v>24911</v>
      </c>
      <c r="E27" s="16">
        <v>247410</v>
      </c>
      <c r="F27" s="16">
        <v>157630</v>
      </c>
      <c r="G27" s="16">
        <v>114691</v>
      </c>
      <c r="H27" s="17">
        <v>1475178</v>
      </c>
      <c r="I27" s="16">
        <v>43373</v>
      </c>
      <c r="J27" s="39" t="s">
        <v>73</v>
      </c>
      <c r="K27" s="39"/>
      <c r="L27" s="39"/>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row>
    <row r="28" spans="1:256">
      <c r="A28" s="38" t="s">
        <v>46</v>
      </c>
      <c r="B28" s="38"/>
      <c r="C28" s="16">
        <v>395018</v>
      </c>
      <c r="D28" s="16">
        <v>18171</v>
      </c>
      <c r="E28" s="16">
        <v>376847</v>
      </c>
      <c r="F28" s="16">
        <v>208174</v>
      </c>
      <c r="G28" s="16">
        <v>186844</v>
      </c>
      <c r="H28" s="17">
        <v>670800</v>
      </c>
      <c r="I28" s="16">
        <v>21296</v>
      </c>
      <c r="J28" s="39" t="s">
        <v>74</v>
      </c>
      <c r="K28" s="39"/>
      <c r="L28" s="39"/>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row>
    <row r="29" spans="1:256">
      <c r="A29" s="38" t="s">
        <v>47</v>
      </c>
      <c r="B29" s="38"/>
      <c r="C29" s="16">
        <v>190625</v>
      </c>
      <c r="D29" s="19">
        <v>0</v>
      </c>
      <c r="E29" s="16">
        <v>190625</v>
      </c>
      <c r="F29" s="16">
        <v>183413</v>
      </c>
      <c r="G29" s="16">
        <v>7212</v>
      </c>
      <c r="H29" s="20">
        <v>0</v>
      </c>
      <c r="I29" s="16">
        <v>30361</v>
      </c>
      <c r="J29" s="39" t="s">
        <v>75</v>
      </c>
      <c r="K29" s="39"/>
      <c r="L29" s="39"/>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c r="A30" s="38" t="s">
        <v>48</v>
      </c>
      <c r="B30" s="38"/>
      <c r="C30" s="16">
        <v>217857</v>
      </c>
      <c r="D30" s="19">
        <v>0</v>
      </c>
      <c r="E30" s="16">
        <v>217857</v>
      </c>
      <c r="F30" s="16">
        <v>209616</v>
      </c>
      <c r="G30" s="16">
        <v>8241</v>
      </c>
      <c r="H30" s="20">
        <v>0</v>
      </c>
      <c r="I30" s="16">
        <v>34698</v>
      </c>
      <c r="J30" s="39" t="s">
        <v>75</v>
      </c>
      <c r="K30" s="39"/>
      <c r="L30" s="39"/>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1:256">
      <c r="A31" s="38" t="s">
        <v>49</v>
      </c>
      <c r="B31" s="38"/>
      <c r="C31" s="16">
        <v>640977</v>
      </c>
      <c r="D31" s="16">
        <v>76090</v>
      </c>
      <c r="E31" s="16">
        <v>564887</v>
      </c>
      <c r="F31" s="16">
        <v>388587</v>
      </c>
      <c r="G31" s="16">
        <v>252390</v>
      </c>
      <c r="H31" s="17">
        <v>4314059</v>
      </c>
      <c r="I31" s="16">
        <v>541944</v>
      </c>
      <c r="J31" s="23" t="s">
        <v>50</v>
      </c>
      <c r="K31" s="22"/>
      <c r="L31" s="24"/>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1:256">
      <c r="A32" s="38" t="s">
        <v>51</v>
      </c>
      <c r="B32" s="38"/>
      <c r="C32" s="16">
        <v>38725</v>
      </c>
      <c r="D32" s="16">
        <v>21222</v>
      </c>
      <c r="E32" s="16">
        <v>17503</v>
      </c>
      <c r="F32" s="16">
        <v>21699</v>
      </c>
      <c r="G32" s="16">
        <v>17026</v>
      </c>
      <c r="H32" s="17">
        <v>2774550</v>
      </c>
      <c r="I32" s="16">
        <v>39102</v>
      </c>
      <c r="J32" s="39" t="s">
        <v>52</v>
      </c>
      <c r="K32" s="39"/>
      <c r="L32" s="39"/>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256">
      <c r="A33" s="38" t="s">
        <v>53</v>
      </c>
      <c r="B33" s="38"/>
      <c r="C33" s="16">
        <v>18145</v>
      </c>
      <c r="D33" s="16">
        <v>11944</v>
      </c>
      <c r="E33" s="16">
        <v>6201</v>
      </c>
      <c r="F33" s="16">
        <v>14836</v>
      </c>
      <c r="G33" s="16">
        <v>3309</v>
      </c>
      <c r="H33" s="17">
        <v>778720</v>
      </c>
      <c r="I33" s="16">
        <v>12196</v>
      </c>
      <c r="J33" s="39" t="s">
        <v>52</v>
      </c>
      <c r="K33" s="39"/>
      <c r="L33" s="39"/>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40" t="s">
        <v>54</v>
      </c>
      <c r="B34" s="40"/>
      <c r="C34" s="16">
        <v>593484</v>
      </c>
      <c r="D34" s="19">
        <v>0</v>
      </c>
      <c r="E34" s="16">
        <v>593484</v>
      </c>
      <c r="F34" s="16">
        <v>350539</v>
      </c>
      <c r="G34" s="16">
        <v>242945</v>
      </c>
      <c r="H34" s="20">
        <v>0</v>
      </c>
      <c r="I34" s="16">
        <v>505325</v>
      </c>
      <c r="J34" s="23" t="s">
        <v>55</v>
      </c>
      <c r="K34" s="23"/>
      <c r="L34" s="22"/>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c r="A35" s="36" t="s">
        <v>56</v>
      </c>
      <c r="B35" s="36"/>
      <c r="C35" s="16">
        <v>204395</v>
      </c>
      <c r="D35" s="19">
        <v>0</v>
      </c>
      <c r="E35" s="16">
        <v>204395</v>
      </c>
      <c r="F35" s="16">
        <v>114169</v>
      </c>
      <c r="G35" s="16">
        <v>90226</v>
      </c>
      <c r="H35" s="20">
        <v>0</v>
      </c>
      <c r="I35" s="16">
        <v>136067</v>
      </c>
      <c r="J35" s="23" t="s">
        <v>55</v>
      </c>
      <c r="K35" s="23"/>
      <c r="L35" s="22"/>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c r="A36" s="36" t="s">
        <v>57</v>
      </c>
      <c r="B36" s="36"/>
      <c r="C36" s="16">
        <v>147738</v>
      </c>
      <c r="D36" s="19">
        <v>0</v>
      </c>
      <c r="E36" s="16">
        <v>147738</v>
      </c>
      <c r="F36" s="16">
        <v>95975</v>
      </c>
      <c r="G36" s="16">
        <v>51763</v>
      </c>
      <c r="H36" s="20">
        <v>0</v>
      </c>
      <c r="I36" s="18">
        <v>84942</v>
      </c>
      <c r="J36" s="23" t="s">
        <v>55</v>
      </c>
      <c r="K36" s="23"/>
      <c r="L36" s="22"/>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c r="A37" s="36" t="s">
        <v>58</v>
      </c>
      <c r="B37" s="36"/>
      <c r="C37" s="16">
        <v>12313</v>
      </c>
      <c r="D37" s="19">
        <v>0</v>
      </c>
      <c r="E37" s="16">
        <v>12313</v>
      </c>
      <c r="F37" s="16">
        <v>6841</v>
      </c>
      <c r="G37" s="16">
        <v>5472</v>
      </c>
      <c r="H37" s="20">
        <v>0</v>
      </c>
      <c r="I37" s="18">
        <v>14283</v>
      </c>
      <c r="J37" s="23" t="s">
        <v>55</v>
      </c>
      <c r="K37" s="23"/>
      <c r="L37" s="22"/>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c r="A38" s="36" t="s">
        <v>59</v>
      </c>
      <c r="B38" s="36"/>
      <c r="C38" s="16">
        <v>413500</v>
      </c>
      <c r="D38" s="19">
        <v>0</v>
      </c>
      <c r="E38" s="16">
        <v>413500</v>
      </c>
      <c r="F38" s="16">
        <v>251354</v>
      </c>
      <c r="G38" s="16">
        <v>162146</v>
      </c>
      <c r="H38" s="20">
        <v>0</v>
      </c>
      <c r="I38" s="18">
        <v>351928</v>
      </c>
      <c r="J38" s="23" t="s">
        <v>55</v>
      </c>
      <c r="K38" s="23"/>
      <c r="L38" s="22"/>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ht="18.75" customHeight="1">
      <c r="A39" s="37" t="s">
        <v>60</v>
      </c>
      <c r="B39" s="37"/>
      <c r="C39" s="16">
        <v>2781371</v>
      </c>
      <c r="D39" s="19">
        <v>0</v>
      </c>
      <c r="E39" s="16">
        <v>2781371</v>
      </c>
      <c r="F39" s="16">
        <v>1471069</v>
      </c>
      <c r="G39" s="16">
        <v>1310302</v>
      </c>
      <c r="H39" s="20">
        <v>0</v>
      </c>
      <c r="I39" s="18">
        <v>767678</v>
      </c>
      <c r="J39" s="25" t="s">
        <v>61</v>
      </c>
      <c r="K39" s="25"/>
      <c r="L39" s="2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ht="18" customHeight="1">
      <c r="A40" s="34" t="s">
        <v>62</v>
      </c>
      <c r="B40" s="34"/>
      <c r="C40" s="18">
        <v>1192016</v>
      </c>
      <c r="D40" s="20">
        <v>0</v>
      </c>
      <c r="E40" s="18">
        <v>1192016</v>
      </c>
      <c r="F40" s="18">
        <v>630458</v>
      </c>
      <c r="G40" s="18">
        <v>561558</v>
      </c>
      <c r="H40" s="20">
        <v>0</v>
      </c>
      <c r="I40" s="18">
        <v>329005</v>
      </c>
      <c r="J40" s="25" t="s">
        <v>61</v>
      </c>
      <c r="K40" s="25"/>
      <c r="L40" s="2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ht="16.5" customHeight="1">
      <c r="A41" s="34" t="s">
        <v>63</v>
      </c>
      <c r="B41" s="34"/>
      <c r="C41" s="16">
        <v>3777000</v>
      </c>
      <c r="D41" s="20">
        <v>0</v>
      </c>
      <c r="E41" s="16">
        <v>3777000</v>
      </c>
      <c r="F41" s="16">
        <v>3421000</v>
      </c>
      <c r="G41" s="16">
        <v>356000</v>
      </c>
      <c r="H41" s="20">
        <v>0</v>
      </c>
      <c r="I41" s="18">
        <v>451500</v>
      </c>
      <c r="J41" s="26" t="s">
        <v>61</v>
      </c>
      <c r="K41" s="26"/>
      <c r="L41" s="26"/>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19.8">
      <c r="A42" s="27" t="s">
        <v>64</v>
      </c>
      <c r="B42" s="28"/>
      <c r="C42" s="28"/>
      <c r="D42" s="28"/>
      <c r="E42" s="28"/>
      <c r="F42" s="28"/>
      <c r="G42" s="28"/>
      <c r="H42" s="28"/>
      <c r="I42" s="28"/>
      <c r="J42" s="35"/>
      <c r="K42" s="35"/>
      <c r="L42" s="3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19.8">
      <c r="A43" s="27" t="s">
        <v>65</v>
      </c>
      <c r="B43" s="28"/>
      <c r="C43" s="28"/>
      <c r="D43" s="28"/>
      <c r="E43" s="28"/>
      <c r="F43" s="28"/>
      <c r="G43" s="28"/>
      <c r="H43" s="28"/>
      <c r="I43" s="28"/>
      <c r="J43" s="28"/>
      <c r="K43" s="28"/>
      <c r="L43" s="33" t="s">
        <v>76</v>
      </c>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19.8">
      <c r="A44" s="27" t="s">
        <v>66</v>
      </c>
      <c r="B44" s="28"/>
      <c r="C44" s="28"/>
      <c r="D44" s="28"/>
      <c r="E44" s="28"/>
      <c r="F44" s="28"/>
      <c r="G44" s="28"/>
      <c r="H44" s="29"/>
      <c r="I44" s="28"/>
      <c r="J44" s="28"/>
      <c r="K44" s="28"/>
      <c r="L44" s="28"/>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9.8">
      <c r="A45" s="2" t="s">
        <v>67</v>
      </c>
      <c r="B45" s="28"/>
      <c r="C45" s="28"/>
      <c r="D45" s="28"/>
      <c r="E45" s="28"/>
      <c r="F45" s="28"/>
      <c r="G45" s="28"/>
      <c r="H45" s="28"/>
      <c r="I45" s="28"/>
      <c r="J45" s="28"/>
      <c r="K45" s="10"/>
      <c r="L45" s="10"/>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9.8">
      <c r="A46" s="2"/>
      <c r="B46" s="28"/>
      <c r="C46" s="28"/>
      <c r="D46" s="28"/>
      <c r="E46" s="28"/>
      <c r="F46" s="28"/>
      <c r="G46" s="28"/>
      <c r="H46" s="28"/>
      <c r="I46" s="28"/>
      <c r="J46" s="28"/>
      <c r="K46" s="10"/>
      <c r="L46" s="10"/>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c r="A47" s="2" t="s">
        <v>68</v>
      </c>
      <c r="B47" s="2"/>
      <c r="C47" s="2"/>
      <c r="D47" s="30" t="s">
        <v>69</v>
      </c>
      <c r="E47" s="2"/>
      <c r="F47" s="30"/>
      <c r="G47" s="2" t="s">
        <v>70</v>
      </c>
      <c r="H47" s="10"/>
      <c r="I47" s="10"/>
      <c r="J47" s="12" t="s">
        <v>71</v>
      </c>
      <c r="K47" s="10"/>
      <c r="L47" s="2"/>
    </row>
    <row r="48" spans="1:256">
      <c r="A48" s="2"/>
      <c r="B48" s="2"/>
      <c r="C48" s="2"/>
      <c r="D48" s="30"/>
      <c r="E48" s="2"/>
      <c r="F48" s="30"/>
      <c r="G48" s="2"/>
      <c r="H48" s="10"/>
      <c r="I48" s="10"/>
      <c r="J48" s="2"/>
      <c r="K48" s="12"/>
      <c r="L48" s="2"/>
    </row>
    <row r="49" spans="1:12">
      <c r="A49" s="10"/>
      <c r="B49" s="2"/>
      <c r="C49" s="2"/>
      <c r="D49" s="30"/>
      <c r="E49" s="2"/>
      <c r="F49" s="10"/>
      <c r="G49" s="2" t="s">
        <v>72</v>
      </c>
      <c r="H49" s="2"/>
      <c r="I49" s="10"/>
      <c r="J49" s="2"/>
      <c r="K49" s="2"/>
      <c r="L49" s="2"/>
    </row>
  </sheetData>
  <mergeCells count="68">
    <mergeCell ref="D2:J2"/>
    <mergeCell ref="A3:L3"/>
    <mergeCell ref="E5:I5"/>
    <mergeCell ref="A6:B7"/>
    <mergeCell ref="C6:G6"/>
    <mergeCell ref="H6:H7"/>
    <mergeCell ref="I6:I7"/>
    <mergeCell ref="J6:L7"/>
    <mergeCell ref="A8:B8"/>
    <mergeCell ref="J8:L8"/>
    <mergeCell ref="A9:B9"/>
    <mergeCell ref="J9:L9"/>
    <mergeCell ref="A10:B10"/>
    <mergeCell ref="J10:L10"/>
    <mergeCell ref="A11:B11"/>
    <mergeCell ref="J11:L11"/>
    <mergeCell ref="A12:B12"/>
    <mergeCell ref="J12:L12"/>
    <mergeCell ref="A13:B13"/>
    <mergeCell ref="J13:L13"/>
    <mergeCell ref="A14:B14"/>
    <mergeCell ref="J14:L14"/>
    <mergeCell ref="A15:B15"/>
    <mergeCell ref="J15:L15"/>
    <mergeCell ref="A16:B16"/>
    <mergeCell ref="J16:L16"/>
    <mergeCell ref="A17:B17"/>
    <mergeCell ref="J17:L17"/>
    <mergeCell ref="A18:B18"/>
    <mergeCell ref="J18:L18"/>
    <mergeCell ref="A19:B19"/>
    <mergeCell ref="J19:L19"/>
    <mergeCell ref="A20:B20"/>
    <mergeCell ref="J20:L20"/>
    <mergeCell ref="A21:B21"/>
    <mergeCell ref="J21:L21"/>
    <mergeCell ref="A22:B22"/>
    <mergeCell ref="J22:L22"/>
    <mergeCell ref="A23:B23"/>
    <mergeCell ref="J23:L23"/>
    <mergeCell ref="A24:B24"/>
    <mergeCell ref="J24:L24"/>
    <mergeCell ref="A25:B25"/>
    <mergeCell ref="J25:L25"/>
    <mergeCell ref="A26:B26"/>
    <mergeCell ref="J26:L26"/>
    <mergeCell ref="A27:B27"/>
    <mergeCell ref="J27:L27"/>
    <mergeCell ref="A28:B28"/>
    <mergeCell ref="J28:L28"/>
    <mergeCell ref="A29:B29"/>
    <mergeCell ref="J29:L29"/>
    <mergeCell ref="A30:B30"/>
    <mergeCell ref="J30:L30"/>
    <mergeCell ref="A31:B31"/>
    <mergeCell ref="A32:B32"/>
    <mergeCell ref="J32:L32"/>
    <mergeCell ref="A33:B33"/>
    <mergeCell ref="J33:L33"/>
    <mergeCell ref="A34:B34"/>
    <mergeCell ref="A40:B40"/>
    <mergeCell ref="A41:B41"/>
    <mergeCell ref="J42:L42"/>
    <mergeCell ref="A35:B35"/>
    <mergeCell ref="A36:B36"/>
    <mergeCell ref="A37:B37"/>
    <mergeCell ref="A38:B38"/>
    <mergeCell ref="A39:B39"/>
  </mergeCells>
  <phoneticPr fontId="22" type="noConversion"/>
  <conditionalFormatting sqref="M1:M65542">
    <cfRule type="cellIs" dxfId="0" priority="2" operator="equal">
      <formula>"N"</formula>
    </cfRule>
  </conditionalFormatting>
  <printOptions horizontalCentered="1"/>
  <pageMargins left="0.39374999999999999" right="0.39374999999999999" top="0.47222222222222199" bottom="0.27569444444444402" header="0.511811023622047" footer="0.31527777777777799"/>
  <pageSetup paperSize="8" scale="92" firstPageNumber="8" orientation="landscape" useFirstPageNumber="1" r:id="rId1"/>
  <headerFooter differentFirst="1">
    <oddFooter>&amp;C&amp;"Arial,標準"&amp;14&amp;P</oddFooter>
  </headerFooter>
</worksheet>
</file>

<file path=docProps/app.xml><?xml version="1.0" encoding="utf-8"?>
<Properties xmlns="http://schemas.openxmlformats.org/officeDocument/2006/extended-properties" xmlns:vt="http://schemas.openxmlformats.org/officeDocument/2006/docPropsVTypes">
  <Template/>
  <TotalTime>1658</TotalTime>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觀旅局</cp:lastModifiedBy>
  <cp:revision>217</cp:revision>
  <cp:lastPrinted>2025-04-30T03:34:38Z</cp:lastPrinted>
  <dcterms:created xsi:type="dcterms:W3CDTF">2021-07-05T01:08:50Z</dcterms:created>
  <dcterms:modified xsi:type="dcterms:W3CDTF">2025-04-30T03:34:45Z</dcterms:modified>
  <dc:language>zh-TW</dc:language>
</cp:coreProperties>
</file>