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D:\#官網觀光景點遊客人數(每月統計)\113年\7月\7月修改景點順序 (1131018)\"/>
    </mc:Choice>
  </mc:AlternateContent>
  <xr:revisionPtr revIDLastSave="0" documentId="8_{73004027-D4D6-45E7-BFA6-E1616879472A}"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<sst xmlns="http://schemas.openxmlformats.org/spreadsheetml/2006/main" count="98" uniqueCount="78">
  <si>
    <t>公開類</t>
  </si>
  <si>
    <t>編製機關</t>
  </si>
  <si>
    <t>臺南市政府觀光旅遊局</t>
  </si>
  <si>
    <t>月　報</t>
  </si>
  <si>
    <t>次月底以前編報</t>
  </si>
  <si>
    <t>表　　號</t>
  </si>
  <si>
    <t>20702-01-01-2</t>
  </si>
  <si>
    <t>中華民國  113   年　7  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</si>
  <si>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</si>
  <si>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</si>
  <si>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</si>
  <si>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</si>
  <si>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</si>
  <si>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</si>
  <si>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</si>
  <si>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</si>
  <si>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</si>
  <si>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</si>
  <si>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</si>
  <si>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</si>
  <si>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</si>
  <si>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 xml:space="preserve">- </t>
  </si>
  <si>
    <t>門票數(自111年閉館整修)</t>
  </si>
  <si>
    <t>七股鹽山</t>
  </si>
  <si>
    <t>門票數</t>
  </si>
  <si>
    <t>北門遊客中心</t>
  </si>
  <si>
    <t>停車數概估</t>
  </si>
  <si>
    <t>井仔腳瓦盤鹽田</t>
  </si>
  <si>
    <t>柳營尖山埤渡假村</t>
  </si>
  <si>
    <t xml:space="preserve">門票數  </t>
  </si>
  <si>
    <t>烏山頭水庫風景區</t>
  </si>
  <si>
    <t>曾文水庫</t>
  </si>
  <si>
    <t>關子嶺溫泉區</t>
  </si>
  <si>
    <t>自動車流監視</t>
  </si>
  <si>
    <t>虎頭埤風景區</t>
  </si>
  <si>
    <t>南元休閒農場</t>
  </si>
  <si>
    <t>走馬瀨農場</t>
  </si>
  <si>
    <t>烏樹林休閒園區</t>
  </si>
  <si>
    <t>頑皮世界</t>
  </si>
  <si>
    <t>南鯤鯓代天府</t>
  </si>
  <si>
    <t>廟方估計</t>
  </si>
  <si>
    <t>麻豆代天府</t>
  </si>
  <si>
    <t>馬沙溝濱海遊憩區</t>
  </si>
  <si>
    <t>人工計數器(休園)</t>
  </si>
  <si>
    <t>國立臺灣歷史博物館</t>
  </si>
  <si>
    <t>奇美博物館</t>
  </si>
  <si>
    <t>臺南市美術館</t>
  </si>
  <si>
    <t>門票數及人工計數</t>
  </si>
  <si>
    <t>臺南山上花園水道博物館</t>
  </si>
  <si>
    <t>臺南孔子廟</t>
  </si>
  <si>
    <t xml:space="preserve">人工計數器 </t>
  </si>
  <si>
    <t>祀典武廟</t>
  </si>
  <si>
    <t>人工計數器</t>
  </si>
  <si>
    <t>赤崁樓</t>
  </si>
  <si>
    <t>大天后宮</t>
  </si>
  <si>
    <t>安平小鎮</t>
  </si>
  <si>
    <t>門票數及電信人數推估</t>
  </si>
  <si>
    <t>南紡購物中心</t>
  </si>
  <si>
    <t>電信數據人數推估(自112年1月起統計)</t>
  </si>
  <si>
    <t>新化老街</t>
  </si>
  <si>
    <t>鹽水老街</t>
  </si>
  <si>
    <t>黃金海岸</t>
  </si>
  <si>
    <t>藍晒圖文創園區</t>
  </si>
  <si>
    <t>國華友愛商圈</t>
  </si>
  <si>
    <t>電信數據人數推估(自113年1月起統計)</t>
  </si>
  <si>
    <t>海安商圈</t>
  </si>
  <si>
    <t>正統鹿耳門聖母廟</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</si>
  <si>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</si>
  <si>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</si>
  <si>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</si>
  <si>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</si>
  <si>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</si>
  <si>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</si>
  <si>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</si>
  <si>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</si>
  <si>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</si>
  <si>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r>
      <t xml:space="preserve">臺南市觀光遊憩據點遊客人次統計 </t>
    </r>
    <r>
      <rPr>
        <sz val="22"/>
        <color rgb="FFFF0000"/>
        <rFont val="標楷體"/>
        <family val="4"/>
        <charset val="136"/>
      </rPr>
      <t>(修改版)</t>
    </r>
    <phoneticPr fontId="19" type="noConversion"/>
  </si>
  <si>
    <t>中華民國  113   年  11   月  12   日編報</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</si>
</sst>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4">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color rgb="FF000000"/>
      <name val="Century"/>
      <family val="1"/>
      <charset val="1"/>
    </font>
    <font>
      <sz val="12"/>
      <color rgb="FF000000"/>
      <name val="DFKai-SB"/>
      <family val="4"/>
      <charset val="136"/>
    </font>
    <font>
      <sz val="12"/>
      <color rgb="FFFF0000"/>
      <name val="標楷體"/>
      <family val="4"/>
      <charset val="136"/>
    </font>
    <font>
      <sz val="12"/>
      <name val="標楷體"/>
      <family val="4"/>
      <charset val="136"/>
    </font>
    <font>
      <sz val="11"/>
      <color rgb="FF000000"/>
      <name val="標楷體"/>
      <family val="4"/>
      <charset val="136"/>
    </font>
    <font>
      <u/>
      <sz val="14"/>
      <color rgb="FF000000"/>
      <name val="標楷體"/>
      <family val="4"/>
      <charset val="136"/>
    </font>
    <font>
      <sz val="9"/>
      <name val="新細明體"/>
      <family val="1"/>
      <charset val="136"/>
    </font>
    <font>
      <sz val="22"/>
      <color rgb="FFFF0000"/>
      <name val="標楷體"/>
      <family val="4"/>
      <charset val="136"/>
    </font>
    <font>
      <sz val="12"/>
      <color rgb="FFFF0000"/>
      <name val="Century"/>
      <family val="1"/>
      <charset val="1"/>
    </font>
    <font>
      <sz val="12"/>
      <name val="Century"/>
      <family val="1"/>
      <charset val="1"/>
    </font>
    <font>
      <sz val="12"/>
      <name val="DFKai-SB"/>
      <family val="4"/>
      <charset val="136"/>
    </font>
  </fonts>
  <fills count="4">
    <fill>
      <patternFill patternType="none"/>
    </fill>
    <fill>
      <patternFill patternType="gray125"/>
    </fill>
    <fill>
      <patternFill patternType="solid">
        <fgColor theme="0"/>
        <bgColor rgb="FFFFFFCC"/>
      </patternFill>
    </fill>
    <fill>
      <patternFill patternType="solid">
        <fgColor theme="0"/>
        <bgColor rgb="FFFFFF00"/>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rgb="FF800000"/>
      </top>
      <bottom style="thin">
        <color rgb="FF800000"/>
      </bottom>
      <diagonal/>
    </border>
    <border>
      <left/>
      <right/>
      <top style="thin">
        <color rgb="FF800000"/>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61">
    <xf numFmtId="0" fontId="0" fillId="0" borderId="0" xfId="0">
      <alignment vertical="center"/>
    </xf>
    <xf numFmtId="179" fontId="13" fillId="2" borderId="6" xfId="0" applyNumberFormat="1" applyFont="1" applyFill="1" applyBorder="1" applyAlignment="1"/>
    <xf numFmtId="176" fontId="14" fillId="2" borderId="6" xfId="0" applyNumberFormat="1" applyFont="1" applyFill="1" applyBorder="1" applyAlignment="1">
      <alignment vertical="center" wrapText="1"/>
    </xf>
    <xf numFmtId="179" fontId="13" fillId="3" borderId="6" xfId="0" applyNumberFormat="1" applyFont="1" applyFill="1" applyBorder="1" applyAlignment="1"/>
    <xf numFmtId="180" fontId="13" fillId="2" borderId="6" xfId="0" applyNumberFormat="1" applyFont="1" applyFill="1" applyBorder="1" applyAlignment="1">
      <alignment horizontal="right"/>
    </xf>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6" fillId="2" borderId="0" xfId="47" applyFill="1" applyBorder="1" applyProtection="1"/>
    <xf numFmtId="0" fontId="0" fillId="2" borderId="0" xfId="0" applyFill="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9" fillId="2" borderId="6" xfId="48" applyFont="1" applyFill="1" applyBorder="1" applyAlignment="1" applyProtection="1">
      <alignment horizontal="center" vertical="center" wrapText="1"/>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6" fontId="9" fillId="2" borderId="6" xfId="51" applyFont="1" applyFill="1" applyBorder="1" applyAlignment="1" applyProtection="1">
      <alignment horizontal="right" vertical="center" wrapText="1"/>
    </xf>
    <xf numFmtId="179" fontId="13" fillId="2" borderId="6" xfId="35" applyNumberFormat="1" applyFont="1" applyFill="1" applyBorder="1" applyAlignment="1" applyProtection="1"/>
    <xf numFmtId="0" fontId="16" fillId="2" borderId="7" xfId="32" applyFont="1" applyFill="1" applyBorder="1" applyAlignment="1" applyProtection="1">
      <alignment horizontal="left"/>
    </xf>
    <xf numFmtId="0" fontId="16" fillId="2" borderId="8" xfId="32" applyFont="1" applyFill="1" applyBorder="1" applyAlignment="1" applyProtection="1">
      <alignment horizontal="left"/>
    </xf>
    <xf numFmtId="0" fontId="16" fillId="2" borderId="6" xfId="32" applyFont="1" applyFill="1" applyBorder="1" applyAlignment="1" applyProtection="1">
      <alignment horizontal="left"/>
    </xf>
    <xf numFmtId="0" fontId="9" fillId="2" borderId="9" xfId="35" applyFont="1" applyFill="1" applyBorder="1" applyAlignment="1" applyProtection="1">
      <alignment horizontal="left"/>
    </xf>
    <xf numFmtId="0" fontId="9" fillId="2" borderId="10" xfId="35"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18" fillId="2" borderId="0" xfId="48" applyFont="1" applyFill="1" applyBorder="1" applyProtection="1"/>
    <xf numFmtId="0" fontId="9" fillId="2" borderId="0" xfId="48" applyFont="1" applyFill="1" applyBorder="1" applyAlignment="1" applyProtection="1">
      <alignment horizontal="left"/>
    </xf>
    <xf numFmtId="177" fontId="6" fillId="2" borderId="0" xfId="47" applyNumberFormat="1" applyFill="1" applyBorder="1" applyProtection="1"/>
    <xf numFmtId="179" fontId="21" fillId="2" borderId="6" xfId="0" applyNumberFormat="1" applyFont="1" applyFill="1" applyBorder="1" applyAlignment="1"/>
    <xf numFmtId="179" fontId="22" fillId="2" borderId="6" xfId="0" applyNumberFormat="1" applyFont="1" applyFill="1" applyBorder="1" applyAlignment="1"/>
    <xf numFmtId="179" fontId="22" fillId="3" borderId="6" xfId="0" applyNumberFormat="1" applyFont="1" applyFill="1" applyBorder="1" applyAlignment="1"/>
    <xf numFmtId="180" fontId="22" fillId="2" borderId="6" xfId="0" applyNumberFormat="1" applyFont="1" applyFill="1" applyBorder="1" applyAlignment="1">
      <alignment horizontal="right"/>
    </xf>
    <xf numFmtId="176" fontId="23" fillId="2" borderId="6" xfId="0" applyNumberFormat="1" applyFont="1" applyFill="1" applyBorder="1" applyAlignment="1">
      <alignment vertical="center" wrapText="1"/>
    </xf>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xf numFmtId="0" fontId="0" fillId="2" borderId="7" xfId="0" applyFill="1" applyBorder="1">
      <alignment vertical="center"/>
    </xf>
    <xf numFmtId="0" fontId="9" fillId="2" borderId="5" xfId="35" applyFont="1" applyFill="1" applyBorder="1" applyAlignment="1" applyProtection="1">
      <alignment horizontal="left"/>
    </xf>
    <xf numFmtId="0" fontId="16" fillId="2" borderId="7" xfId="32" applyFont="1" applyFill="1" applyBorder="1" applyAlignment="1" applyProtection="1">
      <alignment horizontal="left"/>
    </xf>
    <xf numFmtId="0" fontId="9" fillId="2" borderId="5" xfId="35" applyFont="1" applyFill="1" applyBorder="1" applyAlignment="1" applyProtection="1"/>
    <xf numFmtId="0" fontId="16" fillId="2" borderId="8" xfId="32" applyFont="1" applyFill="1" applyBorder="1" applyAlignment="1" applyProtection="1">
      <alignment horizontal="left"/>
    </xf>
    <xf numFmtId="0" fontId="15" fillId="2" borderId="5" xfId="35" applyFont="1" applyFill="1" applyBorder="1" applyAlignment="1" applyProtection="1"/>
    <xf numFmtId="0" fontId="16" fillId="2" borderId="5" xfId="35" applyFont="1" applyFill="1" applyBorder="1" applyAlignment="1" applyProtection="1"/>
    <xf numFmtId="0" fontId="9" fillId="2" borderId="5" xfId="27" applyFont="1" applyFill="1" applyBorder="1" applyProtection="1"/>
    <xf numFmtId="0" fontId="12" fillId="2" borderId="5" xfId="27" applyFont="1" applyFill="1" applyBorder="1" applyProtection="1"/>
    <xf numFmtId="0" fontId="0" fillId="2" borderId="0" xfId="0" applyFill="1">
      <alignment vertical="center"/>
    </xf>
    <xf numFmtId="0" fontId="16" fillId="2" borderId="11" xfId="35" applyFont="1" applyFill="1" applyBorder="1" applyAlignment="1" applyProtection="1"/>
    <xf numFmtId="0" fontId="16" fillId="2" borderId="12" xfId="35" applyFont="1" applyFill="1" applyBorder="1" applyAlignment="1" applyProtection="1"/>
    <xf numFmtId="0" fontId="16" fillId="2" borderId="5" xfId="27" applyFont="1" applyFill="1" applyBorder="1" applyAlignment="1" applyProtection="1">
      <alignment horizontal="left"/>
    </xf>
    <xf numFmtId="0" fontId="16" fillId="2" borderId="9" xfId="35" applyFont="1" applyFill="1" applyBorder="1" applyAlignment="1" applyProtection="1">
      <alignment horizontal="left"/>
    </xf>
    <xf numFmtId="0" fontId="16" fillId="2" borderId="10" xfId="35" applyFont="1" applyFill="1" applyBorder="1" applyAlignment="1" applyProtection="1">
      <alignment horizontal="left"/>
    </xf>
    <xf numFmtId="0" fontId="15" fillId="2" borderId="0" xfId="48" applyFont="1" applyFill="1" applyBorder="1" applyAlignment="1" applyProtection="1">
      <alignment horizontal="right" vertical="center"/>
    </xf>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36"/>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
  <sheetViews>
    <sheetView tabSelected="1" zoomScale="99" zoomScaleNormal="99" workbookViewId="0">
      <selection activeCell="D21" sqref="D21:E21"/>
    </sheetView>
  </sheetViews>
  <sheetFormatPr defaultColWidth="10.6640625" defaultRowHeight="16.2"/>
  <cols>
    <col min="1" max="1" width="12.44140625" style="10" customWidth="1"/>
    <col min="2" max="2" width="15.44140625" style="10" customWidth="1"/>
    <col min="3" max="3" width="18.88671875" style="10" customWidth="1"/>
    <col min="4" max="7" width="17.33203125" style="10" customWidth="1"/>
    <col min="8" max="8" width="21.88671875" style="31" customWidth="1"/>
    <col min="9" max="9" width="17.77734375" style="10" customWidth="1"/>
    <col min="10" max="10" width="10.5546875" style="10" customWidth="1"/>
    <col min="11" max="11" width="15.77734375" style="10" customWidth="1"/>
    <col min="12" max="12" width="25.21875" style="10" customWidth="1"/>
    <col min="13" max="256" width="10.6640625" style="10"/>
    <col min="257" max="257" width="12.44140625" style="10" customWidth="1"/>
    <col min="258" max="258" width="12" style="10" customWidth="1"/>
    <col min="259" max="259" width="18.88671875" style="10" customWidth="1"/>
    <col min="260" max="263" width="17.33203125" style="10" customWidth="1"/>
    <col min="264" max="264" width="21.88671875" style="10" customWidth="1"/>
    <col min="265" max="265" width="17.77734375" style="10" customWidth="1"/>
    <col min="266" max="266" width="13.6640625" style="10" customWidth="1"/>
    <col min="267" max="267" width="15.77734375" style="10" customWidth="1"/>
    <col min="268" max="268" width="33.77734375" style="10" customWidth="1"/>
    <col min="269" max="512" width="10.6640625" style="10"/>
    <col min="513" max="513" width="12.44140625" style="10" customWidth="1"/>
    <col min="514" max="514" width="12" style="10" customWidth="1"/>
    <col min="515" max="515" width="18.88671875" style="10" customWidth="1"/>
    <col min="516" max="519" width="17.33203125" style="10" customWidth="1"/>
    <col min="520" max="520" width="21.88671875" style="10" customWidth="1"/>
    <col min="521" max="521" width="17.77734375" style="10" customWidth="1"/>
    <col min="522" max="522" width="13.6640625" style="10" customWidth="1"/>
    <col min="523" max="523" width="15.77734375" style="10" customWidth="1"/>
    <col min="524" max="524" width="33.77734375" style="10" customWidth="1"/>
    <col min="525" max="768" width="10.6640625" style="10"/>
    <col min="769" max="769" width="12.44140625" style="10" customWidth="1"/>
    <col min="770" max="770" width="12" style="10" customWidth="1"/>
    <col min="771" max="771" width="18.88671875" style="10" customWidth="1"/>
    <col min="772" max="775" width="17.33203125" style="10" customWidth="1"/>
    <col min="776" max="776" width="21.88671875" style="10" customWidth="1"/>
    <col min="777" max="777" width="17.77734375" style="10" customWidth="1"/>
    <col min="778" max="778" width="13.6640625" style="10" customWidth="1"/>
    <col min="779" max="779" width="15.77734375" style="10" customWidth="1"/>
    <col min="780" max="780" width="33.77734375" style="10" customWidth="1"/>
    <col min="781" max="1024" width="10.6640625" style="10"/>
    <col min="1025" max="16384" width="10.6640625" style="11"/>
  </cols>
  <sheetData>
    <row r="1" spans="1:256" ht="18.75" customHeight="1">
      <c r="A1" s="5" t="s">
        <v>0</v>
      </c>
      <c r="B1" s="6"/>
      <c r="C1" s="6"/>
      <c r="D1" s="6"/>
      <c r="E1" s="6"/>
      <c r="F1" s="6"/>
      <c r="G1" s="6"/>
      <c r="H1" s="7"/>
      <c r="I1" s="6"/>
      <c r="J1" s="6"/>
      <c r="K1" s="8" t="s">
        <v>1</v>
      </c>
      <c r="L1" s="8" t="s">
        <v>2</v>
      </c>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c r="IV1" s="9"/>
    </row>
    <row r="2" spans="1:256" ht="18.75" customHeight="1">
      <c r="A2" s="8" t="s">
        <v>3</v>
      </c>
      <c r="B2" s="12" t="s">
        <v>4</v>
      </c>
      <c r="C2" s="12"/>
      <c r="D2" s="37"/>
      <c r="E2" s="37"/>
      <c r="F2" s="37"/>
      <c r="G2" s="37"/>
      <c r="H2" s="37"/>
      <c r="I2" s="37"/>
      <c r="J2" s="37"/>
      <c r="K2" s="8" t="s">
        <v>5</v>
      </c>
      <c r="L2" s="13" t="s">
        <v>6</v>
      </c>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row>
    <row r="3" spans="1:256" ht="24" customHeight="1">
      <c r="A3" s="38" t="s">
        <v>76</v>
      </c>
      <c r="B3" s="38"/>
      <c r="C3" s="38"/>
      <c r="D3" s="38"/>
      <c r="E3" s="38"/>
      <c r="F3" s="38"/>
      <c r="G3" s="38"/>
      <c r="H3" s="38"/>
      <c r="I3" s="38"/>
      <c r="J3" s="38"/>
      <c r="K3" s="38"/>
      <c r="L3" s="38"/>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row>
    <row r="4" spans="1:256" ht="11.25" customHeight="1">
      <c r="A4" s="6"/>
      <c r="B4" s="6"/>
      <c r="C4" s="6"/>
      <c r="D4" s="6"/>
      <c r="E4" s="6"/>
      <c r="F4" s="6"/>
      <c r="G4" s="6"/>
      <c r="H4" s="7"/>
      <c r="I4" s="6"/>
      <c r="J4" s="6"/>
      <c r="K4" s="6"/>
      <c r="L4" s="14"/>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row>
    <row r="5" spans="1:256" ht="18" customHeight="1">
      <c r="A5" s="14"/>
      <c r="B5" s="15"/>
      <c r="C5" s="15"/>
      <c r="D5" s="15"/>
      <c r="E5" s="39" t="s">
        <v>7</v>
      </c>
      <c r="F5" s="39"/>
      <c r="G5" s="39"/>
      <c r="H5" s="39"/>
      <c r="I5" s="39"/>
      <c r="J5" s="15"/>
      <c r="K5" s="15"/>
      <c r="L5" s="16" t="s">
        <v>8</v>
      </c>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c r="IV5" s="9"/>
    </row>
    <row r="6" spans="1:256" ht="20.25" customHeight="1">
      <c r="A6" s="40" t="s">
        <v>9</v>
      </c>
      <c r="B6" s="40"/>
      <c r="C6" s="41" t="s">
        <v>10</v>
      </c>
      <c r="D6" s="41"/>
      <c r="E6" s="41"/>
      <c r="F6" s="41"/>
      <c r="G6" s="41"/>
      <c r="H6" s="42" t="s">
        <v>11</v>
      </c>
      <c r="I6" s="43" t="s">
        <v>12</v>
      </c>
      <c r="J6" s="44" t="s">
        <v>13</v>
      </c>
      <c r="K6" s="44"/>
      <c r="L6" s="44"/>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9"/>
    </row>
    <row r="7" spans="1:256" s="19" customFormat="1" ht="48.6">
      <c r="A7" s="40"/>
      <c r="B7" s="40"/>
      <c r="C7" s="17" t="s">
        <v>14</v>
      </c>
      <c r="D7" s="17" t="s">
        <v>15</v>
      </c>
      <c r="E7" s="17" t="s">
        <v>16</v>
      </c>
      <c r="F7" s="18" t="s">
        <v>17</v>
      </c>
      <c r="G7" s="18" t="s">
        <v>18</v>
      </c>
      <c r="H7" s="42"/>
      <c r="I7" s="43"/>
      <c r="J7" s="43"/>
      <c r="K7" s="44"/>
      <c r="L7" s="44"/>
    </row>
    <row r="8" spans="1:256" ht="19.5" customHeight="1">
      <c r="A8" s="40" t="s">
        <v>19</v>
      </c>
      <c r="B8" s="40"/>
      <c r="C8" s="1">
        <f t="shared" ref="C8:I8" si="0">SUM(C9:C41)</f>
        <v>4516974</v>
      </c>
      <c r="D8" s="1">
        <f t="shared" si="0"/>
        <v>359666</v>
      </c>
      <c r="E8" s="1">
        <f t="shared" si="0"/>
        <v>4157308</v>
      </c>
      <c r="F8" s="1">
        <f t="shared" si="0"/>
        <v>2000075</v>
      </c>
      <c r="G8" s="1">
        <f t="shared" si="0"/>
        <v>2516899</v>
      </c>
      <c r="H8" s="4">
        <f t="shared" si="0"/>
        <v>30022800</v>
      </c>
      <c r="I8" s="1">
        <f t="shared" si="0"/>
        <v>2916844</v>
      </c>
      <c r="J8" s="45"/>
      <c r="K8" s="45"/>
      <c r="L8" s="45"/>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row>
    <row r="9" spans="1:256">
      <c r="A9" s="46" t="s">
        <v>20</v>
      </c>
      <c r="B9" s="46"/>
      <c r="C9" s="2">
        <v>0</v>
      </c>
      <c r="D9" s="2">
        <v>0</v>
      </c>
      <c r="E9" s="2">
        <v>0</v>
      </c>
      <c r="F9" s="2">
        <v>0</v>
      </c>
      <c r="G9" s="2">
        <v>0</v>
      </c>
      <c r="H9" s="2">
        <v>0</v>
      </c>
      <c r="I9" s="20" t="s">
        <v>21</v>
      </c>
      <c r="J9" s="47" t="s">
        <v>22</v>
      </c>
      <c r="K9" s="47"/>
      <c r="L9" s="47"/>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row>
    <row r="10" spans="1:256">
      <c r="A10" s="46" t="s">
        <v>23</v>
      </c>
      <c r="B10" s="46"/>
      <c r="C10" s="1">
        <v>19073</v>
      </c>
      <c r="D10" s="1">
        <v>15619</v>
      </c>
      <c r="E10" s="1">
        <v>3454</v>
      </c>
      <c r="F10" s="1">
        <v>9667</v>
      </c>
      <c r="G10" s="1">
        <v>9406</v>
      </c>
      <c r="H10" s="4">
        <v>391775</v>
      </c>
      <c r="I10" s="21">
        <v>43292</v>
      </c>
      <c r="J10" s="47" t="s">
        <v>24</v>
      </c>
      <c r="K10" s="47"/>
      <c r="L10" s="47"/>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row>
    <row r="11" spans="1:256">
      <c r="A11" s="46" t="s">
        <v>25</v>
      </c>
      <c r="B11" s="46"/>
      <c r="C11" s="1">
        <v>20210</v>
      </c>
      <c r="D11" s="2">
        <v>0</v>
      </c>
      <c r="E11" s="1">
        <v>20210</v>
      </c>
      <c r="F11" s="1">
        <v>10880</v>
      </c>
      <c r="G11" s="1">
        <v>9330</v>
      </c>
      <c r="H11" s="2">
        <v>0</v>
      </c>
      <c r="I11" s="21">
        <v>22187</v>
      </c>
      <c r="J11" s="47" t="s">
        <v>26</v>
      </c>
      <c r="K11" s="47"/>
      <c r="L11" s="47"/>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row>
    <row r="12" spans="1:256">
      <c r="A12" s="46" t="s">
        <v>27</v>
      </c>
      <c r="B12" s="46"/>
      <c r="C12" s="1">
        <v>21611</v>
      </c>
      <c r="D12" s="2">
        <v>0</v>
      </c>
      <c r="E12" s="1">
        <v>21611</v>
      </c>
      <c r="F12" s="1">
        <v>9784</v>
      </c>
      <c r="G12" s="1">
        <v>11827</v>
      </c>
      <c r="H12" s="2">
        <v>0</v>
      </c>
      <c r="I12" s="21">
        <v>31840</v>
      </c>
      <c r="J12" s="47" t="s">
        <v>26</v>
      </c>
      <c r="K12" s="47"/>
      <c r="L12" s="47"/>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row>
    <row r="13" spans="1:256">
      <c r="A13" s="46" t="s">
        <v>28</v>
      </c>
      <c r="B13" s="46"/>
      <c r="C13" s="1">
        <v>14929</v>
      </c>
      <c r="D13" s="1">
        <v>8461</v>
      </c>
      <c r="E13" s="1">
        <v>6468</v>
      </c>
      <c r="F13" s="1">
        <v>5882</v>
      </c>
      <c r="G13" s="1">
        <v>9047</v>
      </c>
      <c r="H13" s="4">
        <v>155761</v>
      </c>
      <c r="I13" s="21">
        <v>17193</v>
      </c>
      <c r="J13" s="47" t="s">
        <v>29</v>
      </c>
      <c r="K13" s="47"/>
      <c r="L13" s="47"/>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row>
    <row r="14" spans="1:256">
      <c r="A14" s="48" t="s">
        <v>30</v>
      </c>
      <c r="B14" s="48"/>
      <c r="C14" s="1">
        <v>29127</v>
      </c>
      <c r="D14" s="1">
        <v>26953</v>
      </c>
      <c r="E14" s="1">
        <v>2174</v>
      </c>
      <c r="F14" s="1">
        <v>13947</v>
      </c>
      <c r="G14" s="1">
        <v>15180</v>
      </c>
      <c r="H14" s="4">
        <v>1461325</v>
      </c>
      <c r="I14" s="21">
        <v>24994</v>
      </c>
      <c r="J14" s="47" t="s">
        <v>24</v>
      </c>
      <c r="K14" s="47"/>
      <c r="L14" s="47"/>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row>
    <row r="15" spans="1:256">
      <c r="A15" s="48" t="s">
        <v>31</v>
      </c>
      <c r="B15" s="48"/>
      <c r="C15" s="1">
        <v>27208</v>
      </c>
      <c r="D15" s="1">
        <v>24800</v>
      </c>
      <c r="E15" s="1">
        <v>2408</v>
      </c>
      <c r="F15" s="1">
        <v>6706</v>
      </c>
      <c r="G15" s="1">
        <v>20502</v>
      </c>
      <c r="H15" s="4">
        <v>1164043</v>
      </c>
      <c r="I15" s="21">
        <v>21834</v>
      </c>
      <c r="J15" s="47" t="s">
        <v>24</v>
      </c>
      <c r="K15" s="47"/>
      <c r="L15" s="47"/>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row>
    <row r="16" spans="1:256">
      <c r="A16" s="48" t="s">
        <v>32</v>
      </c>
      <c r="B16" s="48"/>
      <c r="C16" s="1">
        <v>55468</v>
      </c>
      <c r="D16" s="2">
        <v>0</v>
      </c>
      <c r="E16" s="1">
        <v>55468</v>
      </c>
      <c r="F16" s="1">
        <v>32725</v>
      </c>
      <c r="G16" s="1">
        <v>22743</v>
      </c>
      <c r="H16" s="2">
        <v>0</v>
      </c>
      <c r="I16" s="21">
        <v>69622</v>
      </c>
      <c r="J16" s="47" t="s">
        <v>33</v>
      </c>
      <c r="K16" s="47"/>
      <c r="L16" s="47"/>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row>
    <row r="17" spans="1:256">
      <c r="A17" s="48" t="s">
        <v>34</v>
      </c>
      <c r="B17" s="48"/>
      <c r="C17" s="1">
        <v>18263</v>
      </c>
      <c r="D17" s="1">
        <v>4237</v>
      </c>
      <c r="E17" s="1">
        <v>14026</v>
      </c>
      <c r="F17" s="1">
        <v>7247</v>
      </c>
      <c r="G17" s="1">
        <v>11016</v>
      </c>
      <c r="H17" s="4">
        <v>231754</v>
      </c>
      <c r="I17" s="21">
        <v>22336</v>
      </c>
      <c r="J17" s="47" t="s">
        <v>24</v>
      </c>
      <c r="K17" s="47"/>
      <c r="L17" s="47"/>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row>
    <row r="18" spans="1:256">
      <c r="A18" s="48" t="s">
        <v>35</v>
      </c>
      <c r="B18" s="48"/>
      <c r="C18" s="1">
        <v>1585</v>
      </c>
      <c r="D18" s="1">
        <v>572</v>
      </c>
      <c r="E18" s="1">
        <v>1013</v>
      </c>
      <c r="F18" s="1">
        <v>740</v>
      </c>
      <c r="G18" s="1">
        <v>845</v>
      </c>
      <c r="H18" s="4">
        <v>136080</v>
      </c>
      <c r="I18" s="21">
        <v>2332</v>
      </c>
      <c r="J18" s="47" t="s">
        <v>24</v>
      </c>
      <c r="K18" s="47"/>
      <c r="L18" s="47"/>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9"/>
    </row>
    <row r="19" spans="1:256">
      <c r="A19" s="48" t="s">
        <v>36</v>
      </c>
      <c r="B19" s="48"/>
      <c r="C19" s="1">
        <v>11823</v>
      </c>
      <c r="D19" s="1">
        <v>3458</v>
      </c>
      <c r="E19" s="1">
        <v>8365</v>
      </c>
      <c r="F19" s="1">
        <v>4680</v>
      </c>
      <c r="G19" s="1">
        <v>7143</v>
      </c>
      <c r="H19" s="4">
        <v>674500</v>
      </c>
      <c r="I19" s="21">
        <v>8808</v>
      </c>
      <c r="J19" s="47" t="s">
        <v>24</v>
      </c>
      <c r="K19" s="47"/>
      <c r="L19" s="47"/>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9"/>
    </row>
    <row r="20" spans="1:256">
      <c r="A20" s="48" t="s">
        <v>37</v>
      </c>
      <c r="B20" s="48"/>
      <c r="C20" s="1">
        <v>4454</v>
      </c>
      <c r="D20" s="2">
        <v>0</v>
      </c>
      <c r="E20" s="1">
        <v>4454</v>
      </c>
      <c r="F20" s="1">
        <v>2479</v>
      </c>
      <c r="G20" s="1">
        <v>1975</v>
      </c>
      <c r="H20" s="2">
        <v>0</v>
      </c>
      <c r="I20" s="21">
        <v>4870</v>
      </c>
      <c r="J20" s="47" t="s">
        <v>24</v>
      </c>
      <c r="K20" s="47"/>
      <c r="L20" s="47"/>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row>
    <row r="21" spans="1:256">
      <c r="A21" s="50" t="s">
        <v>38</v>
      </c>
      <c r="B21" s="50"/>
      <c r="C21" s="32">
        <v>23400</v>
      </c>
      <c r="D21" s="32">
        <v>21546</v>
      </c>
      <c r="E21" s="32">
        <v>1854</v>
      </c>
      <c r="F21" s="32">
        <v>10660</v>
      </c>
      <c r="G21" s="32">
        <v>12740</v>
      </c>
      <c r="H21" s="4">
        <v>7890013</v>
      </c>
      <c r="I21" s="21">
        <v>31104</v>
      </c>
      <c r="J21" s="47" t="s">
        <v>24</v>
      </c>
      <c r="K21" s="47"/>
      <c r="L21" s="47"/>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9"/>
    </row>
    <row r="22" spans="1:256">
      <c r="A22" s="48" t="s">
        <v>39</v>
      </c>
      <c r="B22" s="48"/>
      <c r="C22" s="1">
        <v>631500</v>
      </c>
      <c r="D22" s="2">
        <v>0</v>
      </c>
      <c r="E22" s="1">
        <v>631500</v>
      </c>
      <c r="F22" s="1">
        <v>378900</v>
      </c>
      <c r="G22" s="1">
        <v>252600</v>
      </c>
      <c r="H22" s="2">
        <v>0</v>
      </c>
      <c r="I22" s="21">
        <v>602000</v>
      </c>
      <c r="J22" s="47" t="s">
        <v>40</v>
      </c>
      <c r="K22" s="47"/>
      <c r="L22" s="47"/>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row>
    <row r="23" spans="1:256">
      <c r="A23" s="48" t="s">
        <v>41</v>
      </c>
      <c r="B23" s="48"/>
      <c r="C23" s="1">
        <v>416423</v>
      </c>
      <c r="D23" s="2">
        <v>0</v>
      </c>
      <c r="E23" s="1">
        <v>416423</v>
      </c>
      <c r="F23" s="1">
        <v>249854</v>
      </c>
      <c r="G23" s="1">
        <v>166569</v>
      </c>
      <c r="H23" s="2">
        <v>0</v>
      </c>
      <c r="I23" s="21">
        <v>300554</v>
      </c>
      <c r="J23" s="47" t="s">
        <v>40</v>
      </c>
      <c r="K23" s="47"/>
      <c r="L23" s="47"/>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c r="IV23" s="9"/>
    </row>
    <row r="24" spans="1:256">
      <c r="A24" s="48" t="s">
        <v>42</v>
      </c>
      <c r="B24" s="48"/>
      <c r="C24" s="2">
        <v>0</v>
      </c>
      <c r="D24" s="2">
        <v>0</v>
      </c>
      <c r="E24" s="2">
        <v>0</v>
      </c>
      <c r="F24" s="2">
        <v>0</v>
      </c>
      <c r="G24" s="2">
        <v>0</v>
      </c>
      <c r="H24" s="2">
        <v>0</v>
      </c>
      <c r="I24" s="21">
        <v>1363</v>
      </c>
      <c r="J24" s="47" t="s">
        <v>43</v>
      </c>
      <c r="K24" s="47"/>
      <c r="L24" s="47"/>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c r="IV24" s="9"/>
    </row>
    <row r="25" spans="1:256">
      <c r="A25" s="48" t="s">
        <v>44</v>
      </c>
      <c r="B25" s="48"/>
      <c r="C25" s="1">
        <v>50033</v>
      </c>
      <c r="D25" s="1">
        <v>20051</v>
      </c>
      <c r="E25" s="1">
        <v>29982</v>
      </c>
      <c r="F25" s="1">
        <v>26281</v>
      </c>
      <c r="G25" s="1">
        <v>23752</v>
      </c>
      <c r="H25" s="4">
        <v>1743980</v>
      </c>
      <c r="I25" s="21">
        <v>42077</v>
      </c>
      <c r="J25" s="47" t="s">
        <v>24</v>
      </c>
      <c r="K25" s="47"/>
      <c r="L25" s="47"/>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c r="IV25" s="9"/>
    </row>
    <row r="26" spans="1:256">
      <c r="A26" s="51" t="s">
        <v>45</v>
      </c>
      <c r="B26" s="51"/>
      <c r="C26" s="33">
        <v>160213</v>
      </c>
      <c r="D26" s="33">
        <v>135321</v>
      </c>
      <c r="E26" s="33">
        <v>24892</v>
      </c>
      <c r="F26" s="33">
        <v>61456</v>
      </c>
      <c r="G26" s="33">
        <v>98757</v>
      </c>
      <c r="H26" s="35">
        <v>8870624</v>
      </c>
      <c r="I26" s="21">
        <v>63262</v>
      </c>
      <c r="J26" s="47" t="s">
        <v>24</v>
      </c>
      <c r="K26" s="47"/>
      <c r="L26" s="47"/>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c r="IV26" s="9"/>
    </row>
    <row r="27" spans="1:256">
      <c r="A27" s="51" t="s">
        <v>53</v>
      </c>
      <c r="B27" s="51"/>
      <c r="C27" s="33">
        <v>21776</v>
      </c>
      <c r="D27" s="33">
        <v>11926</v>
      </c>
      <c r="E27" s="33">
        <v>9850</v>
      </c>
      <c r="F27" s="33">
        <v>8329</v>
      </c>
      <c r="G27" s="33">
        <v>13447</v>
      </c>
      <c r="H27" s="35">
        <v>657315</v>
      </c>
      <c r="I27" s="21">
        <v>31595</v>
      </c>
      <c r="J27" s="47" t="s">
        <v>24</v>
      </c>
      <c r="K27" s="47"/>
      <c r="L27" s="47"/>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c r="IV27" s="9"/>
    </row>
    <row r="28" spans="1:256">
      <c r="A28" s="51" t="s">
        <v>49</v>
      </c>
      <c r="B28" s="51"/>
      <c r="C28" s="33">
        <v>18074</v>
      </c>
      <c r="D28" s="33">
        <v>12049</v>
      </c>
      <c r="E28" s="33">
        <v>6025</v>
      </c>
      <c r="F28" s="33">
        <v>6098</v>
      </c>
      <c r="G28" s="34">
        <v>11976</v>
      </c>
      <c r="H28" s="35">
        <v>426710</v>
      </c>
      <c r="I28" s="21">
        <v>16565</v>
      </c>
      <c r="J28" s="47" t="s">
        <v>50</v>
      </c>
      <c r="K28" s="47"/>
      <c r="L28" s="47"/>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c r="IU28" s="9"/>
      <c r="IV28" s="9"/>
    </row>
    <row r="29" spans="1:256">
      <c r="A29" s="51" t="s">
        <v>51</v>
      </c>
      <c r="B29" s="51"/>
      <c r="C29" s="33">
        <v>15243</v>
      </c>
      <c r="D29" s="36">
        <v>0</v>
      </c>
      <c r="E29" s="33">
        <v>15243</v>
      </c>
      <c r="F29" s="33">
        <v>5830</v>
      </c>
      <c r="G29" s="33">
        <v>9413</v>
      </c>
      <c r="H29" s="36">
        <v>0</v>
      </c>
      <c r="I29" s="21">
        <v>22117</v>
      </c>
      <c r="J29" s="47" t="s">
        <v>52</v>
      </c>
      <c r="K29" s="47"/>
      <c r="L29" s="47"/>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c r="IQ29" s="9"/>
      <c r="IR29" s="9"/>
      <c r="IS29" s="9"/>
      <c r="IT29" s="9"/>
      <c r="IU29" s="9"/>
      <c r="IV29" s="9"/>
    </row>
    <row r="30" spans="1:256">
      <c r="A30" s="51" t="s">
        <v>54</v>
      </c>
      <c r="B30" s="51"/>
      <c r="C30" s="33">
        <v>17421</v>
      </c>
      <c r="D30" s="36">
        <v>0</v>
      </c>
      <c r="E30" s="33">
        <v>17421</v>
      </c>
      <c r="F30" s="33">
        <v>6663</v>
      </c>
      <c r="G30" s="33">
        <v>10758</v>
      </c>
      <c r="H30" s="36">
        <v>0</v>
      </c>
      <c r="I30" s="21">
        <v>25276</v>
      </c>
      <c r="J30" s="47" t="s">
        <v>52</v>
      </c>
      <c r="K30" s="47"/>
      <c r="L30" s="47"/>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c r="IU30" s="9"/>
      <c r="IV30" s="9"/>
    </row>
    <row r="31" spans="1:256">
      <c r="A31" s="51" t="s">
        <v>55</v>
      </c>
      <c r="B31" s="51"/>
      <c r="C31" s="33">
        <v>465176</v>
      </c>
      <c r="D31" s="33">
        <v>43868</v>
      </c>
      <c r="E31" s="33">
        <v>421308</v>
      </c>
      <c r="F31" s="33">
        <v>171344</v>
      </c>
      <c r="G31" s="33">
        <v>293832</v>
      </c>
      <c r="H31" s="35">
        <v>2456450</v>
      </c>
      <c r="I31" s="21">
        <v>320643</v>
      </c>
      <c r="J31" s="24" t="s">
        <v>56</v>
      </c>
      <c r="K31" s="22"/>
      <c r="L31" s="23"/>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c r="IU31" s="9"/>
      <c r="IV31" s="9"/>
    </row>
    <row r="32" spans="1:256">
      <c r="A32" s="55" t="s">
        <v>46</v>
      </c>
      <c r="B32" s="56"/>
      <c r="C32" s="33">
        <v>42147</v>
      </c>
      <c r="D32" s="33">
        <v>22934</v>
      </c>
      <c r="E32" s="33">
        <v>19213</v>
      </c>
      <c r="F32" s="33">
        <v>19792</v>
      </c>
      <c r="G32" s="33">
        <v>22355</v>
      </c>
      <c r="H32" s="35">
        <v>3257000</v>
      </c>
      <c r="I32" s="21">
        <v>50437</v>
      </c>
      <c r="J32" s="47" t="s">
        <v>47</v>
      </c>
      <c r="K32" s="49"/>
      <c r="L32" s="4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c r="IU32" s="9"/>
      <c r="IV32" s="9"/>
    </row>
    <row r="33" spans="1:256">
      <c r="A33" s="51" t="s">
        <v>48</v>
      </c>
      <c r="B33" s="51"/>
      <c r="C33" s="33">
        <v>12960</v>
      </c>
      <c r="D33" s="33">
        <v>7871</v>
      </c>
      <c r="E33" s="33">
        <v>5089</v>
      </c>
      <c r="F33" s="33">
        <v>6243</v>
      </c>
      <c r="G33" s="33">
        <v>6717</v>
      </c>
      <c r="H33" s="35">
        <v>505470</v>
      </c>
      <c r="I33" s="21">
        <v>12096</v>
      </c>
      <c r="J33" s="47" t="s">
        <v>47</v>
      </c>
      <c r="K33" s="47"/>
      <c r="L33" s="47"/>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c r="IU33" s="9"/>
      <c r="IV33" s="9"/>
    </row>
    <row r="34" spans="1:256">
      <c r="A34" s="57" t="s">
        <v>57</v>
      </c>
      <c r="B34" s="57"/>
      <c r="C34" s="33">
        <v>533101</v>
      </c>
      <c r="D34" s="36">
        <v>0</v>
      </c>
      <c r="E34" s="33">
        <v>533101</v>
      </c>
      <c r="F34" s="33">
        <v>209718</v>
      </c>
      <c r="G34" s="33">
        <v>323383</v>
      </c>
      <c r="H34" s="36">
        <v>0</v>
      </c>
      <c r="I34" s="21">
        <v>556236</v>
      </c>
      <c r="J34" s="24" t="s">
        <v>58</v>
      </c>
      <c r="K34" s="24"/>
      <c r="L34" s="22"/>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c r="IU34" s="9"/>
      <c r="IV34" s="9"/>
    </row>
    <row r="35" spans="1:256">
      <c r="A35" s="52" t="s">
        <v>59</v>
      </c>
      <c r="B35" s="52"/>
      <c r="C35" s="1">
        <v>140293</v>
      </c>
      <c r="D35" s="2">
        <v>0</v>
      </c>
      <c r="E35" s="1">
        <v>140293</v>
      </c>
      <c r="F35" s="1">
        <v>48456</v>
      </c>
      <c r="G35" s="3">
        <v>91837</v>
      </c>
      <c r="H35" s="2">
        <v>0</v>
      </c>
      <c r="I35" s="21">
        <v>122329</v>
      </c>
      <c r="J35" s="24" t="s">
        <v>58</v>
      </c>
      <c r="K35" s="24"/>
      <c r="L35" s="22"/>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c r="II35" s="9"/>
      <c r="IJ35" s="9"/>
      <c r="IK35" s="9"/>
      <c r="IL35" s="9"/>
      <c r="IM35" s="9"/>
      <c r="IN35" s="9"/>
      <c r="IO35" s="9"/>
      <c r="IP35" s="9"/>
      <c r="IQ35" s="9"/>
      <c r="IR35" s="9"/>
      <c r="IS35" s="9"/>
      <c r="IT35" s="9"/>
      <c r="IU35" s="9"/>
      <c r="IV35" s="9"/>
    </row>
    <row r="36" spans="1:256">
      <c r="A36" s="52" t="s">
        <v>60</v>
      </c>
      <c r="B36" s="52"/>
      <c r="C36" s="1">
        <v>69002</v>
      </c>
      <c r="D36" s="2">
        <v>0</v>
      </c>
      <c r="E36" s="1">
        <v>69002</v>
      </c>
      <c r="F36" s="1">
        <v>21084</v>
      </c>
      <c r="G36" s="3">
        <v>47918</v>
      </c>
      <c r="H36" s="2">
        <v>0</v>
      </c>
      <c r="I36" s="21">
        <v>61149</v>
      </c>
      <c r="J36" s="24" t="s">
        <v>58</v>
      </c>
      <c r="K36" s="24"/>
      <c r="L36" s="22"/>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c r="II36" s="9"/>
      <c r="IJ36" s="9"/>
      <c r="IK36" s="9"/>
      <c r="IL36" s="9"/>
      <c r="IM36" s="9"/>
      <c r="IN36" s="9"/>
      <c r="IO36" s="9"/>
      <c r="IP36" s="9"/>
      <c r="IQ36" s="9"/>
      <c r="IR36" s="9"/>
      <c r="IS36" s="9"/>
      <c r="IT36" s="9"/>
      <c r="IU36" s="9"/>
      <c r="IV36" s="9"/>
    </row>
    <row r="37" spans="1:256">
      <c r="A37" s="52" t="s">
        <v>61</v>
      </c>
      <c r="B37" s="52"/>
      <c r="C37" s="1">
        <v>15651</v>
      </c>
      <c r="D37" s="2">
        <v>0</v>
      </c>
      <c r="E37" s="1">
        <v>15651</v>
      </c>
      <c r="F37" s="1">
        <v>4440</v>
      </c>
      <c r="G37" s="1">
        <v>11211</v>
      </c>
      <c r="H37" s="2">
        <v>0</v>
      </c>
      <c r="I37" s="21">
        <v>21095</v>
      </c>
      <c r="J37" s="24" t="s">
        <v>58</v>
      </c>
      <c r="K37" s="24"/>
      <c r="L37" s="22"/>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c r="HL37" s="9"/>
      <c r="HM37" s="9"/>
      <c r="HN37" s="9"/>
      <c r="HO37" s="9"/>
      <c r="HP37" s="9"/>
      <c r="HQ37" s="9"/>
      <c r="HR37" s="9"/>
      <c r="HS37" s="9"/>
      <c r="HT37" s="9"/>
      <c r="HU37" s="9"/>
      <c r="HV37" s="9"/>
      <c r="HW37" s="9"/>
      <c r="HX37" s="9"/>
      <c r="HY37" s="9"/>
      <c r="HZ37" s="9"/>
      <c r="IA37" s="9"/>
      <c r="IB37" s="9"/>
      <c r="IC37" s="9"/>
      <c r="ID37" s="9"/>
      <c r="IE37" s="9"/>
      <c r="IF37" s="9"/>
      <c r="IG37" s="9"/>
      <c r="IH37" s="9"/>
      <c r="II37" s="9"/>
      <c r="IJ37" s="9"/>
      <c r="IK37" s="9"/>
      <c r="IL37" s="9"/>
      <c r="IM37" s="9"/>
      <c r="IN37" s="9"/>
      <c r="IO37" s="9"/>
      <c r="IP37" s="9"/>
      <c r="IQ37" s="9"/>
      <c r="IR37" s="9"/>
      <c r="IS37" s="9"/>
      <c r="IT37" s="9"/>
      <c r="IU37" s="9"/>
      <c r="IV37" s="9"/>
    </row>
    <row r="38" spans="1:256">
      <c r="A38" s="52" t="s">
        <v>62</v>
      </c>
      <c r="B38" s="52"/>
      <c r="C38" s="1">
        <v>349599</v>
      </c>
      <c r="D38" s="2">
        <v>0</v>
      </c>
      <c r="E38" s="1">
        <v>349599</v>
      </c>
      <c r="F38" s="1">
        <v>141194</v>
      </c>
      <c r="G38" s="1">
        <v>208405</v>
      </c>
      <c r="H38" s="2">
        <v>0</v>
      </c>
      <c r="I38" s="21">
        <v>367638</v>
      </c>
      <c r="J38" s="24" t="s">
        <v>58</v>
      </c>
      <c r="K38" s="24"/>
      <c r="L38" s="22"/>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c r="IU38" s="9"/>
      <c r="IV38" s="9"/>
    </row>
    <row r="39" spans="1:256" ht="18.75" customHeight="1">
      <c r="A39" s="53" t="s">
        <v>63</v>
      </c>
      <c r="B39" s="53"/>
      <c r="C39" s="1">
        <v>726747</v>
      </c>
      <c r="D39" s="2">
        <v>0</v>
      </c>
      <c r="E39" s="1">
        <v>726747</v>
      </c>
      <c r="F39" s="1">
        <v>256197</v>
      </c>
      <c r="G39" s="1">
        <v>470550</v>
      </c>
      <c r="H39" s="2">
        <v>0</v>
      </c>
      <c r="I39" s="2">
        <v>0</v>
      </c>
      <c r="J39" s="58" t="s">
        <v>64</v>
      </c>
      <c r="K39" s="25"/>
      <c r="L39" s="25"/>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c r="IS39" s="9"/>
      <c r="IT39" s="9"/>
      <c r="IU39" s="9"/>
      <c r="IV39" s="9"/>
    </row>
    <row r="40" spans="1:256" ht="18" customHeight="1">
      <c r="A40" s="53" t="s">
        <v>65</v>
      </c>
      <c r="B40" s="53"/>
      <c r="C40" s="1">
        <v>311464</v>
      </c>
      <c r="D40" s="2">
        <v>0</v>
      </c>
      <c r="E40" s="1">
        <v>311464</v>
      </c>
      <c r="F40" s="1">
        <v>109799</v>
      </c>
      <c r="G40" s="1">
        <v>201665</v>
      </c>
      <c r="H40" s="2">
        <v>0</v>
      </c>
      <c r="I40" s="2">
        <v>0</v>
      </c>
      <c r="J40" s="58" t="s">
        <v>64</v>
      </c>
      <c r="K40" s="25"/>
      <c r="L40" s="25"/>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c r="II40" s="9"/>
      <c r="IJ40" s="9"/>
      <c r="IK40" s="9"/>
      <c r="IL40" s="9"/>
      <c r="IM40" s="9"/>
      <c r="IN40" s="9"/>
      <c r="IO40" s="9"/>
      <c r="IP40" s="9"/>
      <c r="IQ40" s="9"/>
      <c r="IR40" s="9"/>
      <c r="IS40" s="9"/>
      <c r="IT40" s="9"/>
      <c r="IU40" s="9"/>
      <c r="IV40" s="9"/>
    </row>
    <row r="41" spans="1:256" ht="16.5" customHeight="1">
      <c r="A41" s="53" t="s">
        <v>66</v>
      </c>
      <c r="B41" s="53"/>
      <c r="C41" s="1">
        <v>273000</v>
      </c>
      <c r="D41" s="2">
        <v>0</v>
      </c>
      <c r="E41" s="1">
        <v>273000</v>
      </c>
      <c r="F41" s="1">
        <v>153000</v>
      </c>
      <c r="G41" s="1">
        <v>120000</v>
      </c>
      <c r="H41" s="2">
        <v>0</v>
      </c>
      <c r="I41" s="2">
        <v>0</v>
      </c>
      <c r="J41" s="59" t="s">
        <v>64</v>
      </c>
      <c r="K41" s="26"/>
      <c r="L41" s="26"/>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c r="II41" s="9"/>
      <c r="IJ41" s="9"/>
      <c r="IK41" s="9"/>
      <c r="IL41" s="9"/>
      <c r="IM41" s="9"/>
      <c r="IN41" s="9"/>
      <c r="IO41" s="9"/>
      <c r="IP41" s="9"/>
      <c r="IQ41" s="9"/>
      <c r="IR41" s="9"/>
      <c r="IS41" s="9"/>
      <c r="IT41" s="9"/>
      <c r="IU41" s="9"/>
      <c r="IV41" s="9"/>
    </row>
    <row r="42" spans="1:256" ht="19.8">
      <c r="A42" s="27" t="s">
        <v>67</v>
      </c>
      <c r="B42" s="28"/>
      <c r="C42" s="28"/>
      <c r="D42" s="28"/>
      <c r="E42" s="28"/>
      <c r="F42" s="28"/>
      <c r="G42" s="28"/>
      <c r="H42" s="28"/>
      <c r="I42" s="28"/>
      <c r="J42" s="54"/>
      <c r="K42" s="54"/>
      <c r="L42" s="54"/>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c r="GZ42" s="9"/>
      <c r="HA42" s="9"/>
      <c r="HB42" s="9"/>
      <c r="HC42" s="9"/>
      <c r="HD42" s="9"/>
      <c r="HE42" s="9"/>
      <c r="HF42" s="9"/>
      <c r="HG42" s="9"/>
      <c r="HH42" s="9"/>
      <c r="HI42" s="9"/>
      <c r="HJ42" s="9"/>
      <c r="HK42" s="9"/>
      <c r="HL42" s="9"/>
      <c r="HM42" s="9"/>
      <c r="HN42" s="9"/>
      <c r="HO42" s="9"/>
      <c r="HP42" s="9"/>
      <c r="HQ42" s="9"/>
      <c r="HR42" s="9"/>
      <c r="HS42" s="9"/>
      <c r="HT42" s="9"/>
      <c r="HU42" s="9"/>
      <c r="HV42" s="9"/>
      <c r="HW42" s="9"/>
      <c r="HX42" s="9"/>
      <c r="HY42" s="9"/>
      <c r="HZ42" s="9"/>
      <c r="IA42" s="9"/>
      <c r="IB42" s="9"/>
      <c r="IC42" s="9"/>
      <c r="ID42" s="9"/>
      <c r="IE42" s="9"/>
      <c r="IF42" s="9"/>
      <c r="IG42" s="9"/>
      <c r="IH42" s="9"/>
      <c r="II42" s="9"/>
      <c r="IJ42" s="9"/>
      <c r="IK42" s="9"/>
      <c r="IL42" s="9"/>
      <c r="IM42" s="9"/>
      <c r="IN42" s="9"/>
      <c r="IO42" s="9"/>
      <c r="IP42" s="9"/>
      <c r="IQ42" s="9"/>
      <c r="IR42" s="9"/>
      <c r="IS42" s="9"/>
      <c r="IT42" s="9"/>
      <c r="IU42" s="9"/>
      <c r="IV42" s="9"/>
    </row>
    <row r="43" spans="1:256" ht="19.8">
      <c r="A43" s="27" t="s">
        <v>68</v>
      </c>
      <c r="B43" s="28"/>
      <c r="C43" s="28"/>
      <c r="D43" s="28"/>
      <c r="E43" s="28"/>
      <c r="F43" s="28"/>
      <c r="G43" s="28"/>
      <c r="H43" s="28"/>
      <c r="I43" s="28"/>
      <c r="J43" s="28"/>
      <c r="K43" s="28"/>
      <c r="L43" s="60" t="s">
        <v>77</v>
      </c>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c r="GI43" s="9"/>
      <c r="GJ43" s="9"/>
      <c r="GK43" s="9"/>
      <c r="GL43" s="9"/>
      <c r="GM43" s="9"/>
      <c r="GN43" s="9"/>
      <c r="GO43" s="9"/>
      <c r="GP43" s="9"/>
      <c r="GQ43" s="9"/>
      <c r="GR43" s="9"/>
      <c r="GS43" s="9"/>
      <c r="GT43" s="9"/>
      <c r="GU43" s="9"/>
      <c r="GV43" s="9"/>
      <c r="GW43" s="9"/>
      <c r="GX43" s="9"/>
      <c r="GY43" s="9"/>
      <c r="GZ43" s="9"/>
      <c r="HA43" s="9"/>
      <c r="HB43" s="9"/>
      <c r="HC43" s="9"/>
      <c r="HD43" s="9"/>
      <c r="HE43" s="9"/>
      <c r="HF43" s="9"/>
      <c r="HG43" s="9"/>
      <c r="HH43" s="9"/>
      <c r="HI43" s="9"/>
      <c r="HJ43" s="9"/>
      <c r="HK43" s="9"/>
      <c r="HL43" s="9"/>
      <c r="HM43" s="9"/>
      <c r="HN43" s="9"/>
      <c r="HO43" s="9"/>
      <c r="HP43" s="9"/>
      <c r="HQ43" s="9"/>
      <c r="HR43" s="9"/>
      <c r="HS43" s="9"/>
      <c r="HT43" s="9"/>
      <c r="HU43" s="9"/>
      <c r="HV43" s="9"/>
      <c r="HW43" s="9"/>
      <c r="HX43" s="9"/>
      <c r="HY43" s="9"/>
      <c r="HZ43" s="9"/>
      <c r="IA43" s="9"/>
      <c r="IB43" s="9"/>
      <c r="IC43" s="9"/>
      <c r="ID43" s="9"/>
      <c r="IE43" s="9"/>
      <c r="IF43" s="9"/>
      <c r="IG43" s="9"/>
      <c r="IH43" s="9"/>
      <c r="II43" s="9"/>
      <c r="IJ43" s="9"/>
      <c r="IK43" s="9"/>
      <c r="IL43" s="9"/>
      <c r="IM43" s="9"/>
      <c r="IN43" s="9"/>
      <c r="IO43" s="9"/>
      <c r="IP43" s="9"/>
      <c r="IQ43" s="9"/>
      <c r="IR43" s="9"/>
      <c r="IS43" s="9"/>
      <c r="IT43" s="9"/>
      <c r="IU43" s="9"/>
      <c r="IV43" s="9"/>
    </row>
    <row r="44" spans="1:256" ht="19.8">
      <c r="A44" s="27" t="s">
        <v>69</v>
      </c>
      <c r="B44" s="28"/>
      <c r="C44" s="28"/>
      <c r="D44" s="28"/>
      <c r="E44" s="28"/>
      <c r="F44" s="28"/>
      <c r="G44" s="28"/>
      <c r="H44" s="29"/>
      <c r="I44" s="28"/>
      <c r="J44" s="28"/>
      <c r="K44" s="28"/>
      <c r="L44" s="28"/>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c r="GG44" s="9"/>
      <c r="GH44" s="9"/>
      <c r="GI44" s="9"/>
      <c r="GJ44" s="9"/>
      <c r="GK44" s="9"/>
      <c r="GL44" s="9"/>
      <c r="GM44" s="9"/>
      <c r="GN44" s="9"/>
      <c r="GO44" s="9"/>
      <c r="GP44" s="9"/>
      <c r="GQ44" s="9"/>
      <c r="GR44" s="9"/>
      <c r="GS44" s="9"/>
      <c r="GT44" s="9"/>
      <c r="GU44" s="9"/>
      <c r="GV44" s="9"/>
      <c r="GW44" s="9"/>
      <c r="GX44" s="9"/>
      <c r="GY44" s="9"/>
      <c r="GZ44" s="9"/>
      <c r="HA44" s="9"/>
      <c r="HB44" s="9"/>
      <c r="HC44" s="9"/>
      <c r="HD44" s="9"/>
      <c r="HE44" s="9"/>
      <c r="HF44" s="9"/>
      <c r="HG44" s="9"/>
      <c r="HH44" s="9"/>
      <c r="HI44" s="9"/>
      <c r="HJ44" s="9"/>
      <c r="HK44" s="9"/>
      <c r="HL44" s="9"/>
      <c r="HM44" s="9"/>
      <c r="HN44" s="9"/>
      <c r="HO44" s="9"/>
      <c r="HP44" s="9"/>
      <c r="HQ44" s="9"/>
      <c r="HR44" s="9"/>
      <c r="HS44" s="9"/>
      <c r="HT44" s="9"/>
      <c r="HU44" s="9"/>
      <c r="HV44" s="9"/>
      <c r="HW44" s="9"/>
      <c r="HX44" s="9"/>
      <c r="HY44" s="9"/>
      <c r="HZ44" s="9"/>
      <c r="IA44" s="9"/>
      <c r="IB44" s="9"/>
      <c r="IC44" s="9"/>
      <c r="ID44" s="9"/>
      <c r="IE44" s="9"/>
      <c r="IF44" s="9"/>
      <c r="IG44" s="9"/>
      <c r="IH44" s="9"/>
      <c r="II44" s="9"/>
      <c r="IJ44" s="9"/>
      <c r="IK44" s="9"/>
      <c r="IL44" s="9"/>
      <c r="IM44" s="9"/>
      <c r="IN44" s="9"/>
      <c r="IO44" s="9"/>
      <c r="IP44" s="9"/>
      <c r="IQ44" s="9"/>
      <c r="IR44" s="9"/>
      <c r="IS44" s="9"/>
      <c r="IT44" s="9"/>
      <c r="IU44" s="9"/>
      <c r="IV44" s="9"/>
    </row>
    <row r="45" spans="1:256" ht="19.8">
      <c r="A45" s="6" t="s">
        <v>70</v>
      </c>
      <c r="B45" s="28"/>
      <c r="C45" s="28"/>
      <c r="D45" s="28"/>
      <c r="E45" s="28"/>
      <c r="F45" s="28"/>
      <c r="G45" s="28"/>
      <c r="H45" s="28"/>
      <c r="I45" s="28"/>
      <c r="J45" s="28"/>
      <c r="K45" s="14"/>
      <c r="L45" s="14"/>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c r="GF45" s="9"/>
      <c r="GG45" s="9"/>
      <c r="GH45" s="9"/>
      <c r="GI45" s="9"/>
      <c r="GJ45" s="9"/>
      <c r="GK45" s="9"/>
      <c r="GL45" s="9"/>
      <c r="GM45" s="9"/>
      <c r="GN45" s="9"/>
      <c r="GO45" s="9"/>
      <c r="GP45" s="9"/>
      <c r="GQ45" s="9"/>
      <c r="GR45" s="9"/>
      <c r="GS45" s="9"/>
      <c r="GT45" s="9"/>
      <c r="GU45" s="9"/>
      <c r="GV45" s="9"/>
      <c r="GW45" s="9"/>
      <c r="GX45" s="9"/>
      <c r="GY45" s="9"/>
      <c r="GZ45" s="9"/>
      <c r="HA45" s="9"/>
      <c r="HB45" s="9"/>
      <c r="HC45" s="9"/>
      <c r="HD45" s="9"/>
      <c r="HE45" s="9"/>
      <c r="HF45" s="9"/>
      <c r="HG45" s="9"/>
      <c r="HH45" s="9"/>
      <c r="HI45" s="9"/>
      <c r="HJ45" s="9"/>
      <c r="HK45" s="9"/>
      <c r="HL45" s="9"/>
      <c r="HM45" s="9"/>
      <c r="HN45" s="9"/>
      <c r="HO45" s="9"/>
      <c r="HP45" s="9"/>
      <c r="HQ45" s="9"/>
      <c r="HR45" s="9"/>
      <c r="HS45" s="9"/>
      <c r="HT45" s="9"/>
      <c r="HU45" s="9"/>
      <c r="HV45" s="9"/>
      <c r="HW45" s="9"/>
      <c r="HX45" s="9"/>
      <c r="HY45" s="9"/>
      <c r="HZ45" s="9"/>
      <c r="IA45" s="9"/>
      <c r="IB45" s="9"/>
      <c r="IC45" s="9"/>
      <c r="ID45" s="9"/>
      <c r="IE45" s="9"/>
      <c r="IF45" s="9"/>
      <c r="IG45" s="9"/>
      <c r="IH45" s="9"/>
      <c r="II45" s="9"/>
      <c r="IJ45" s="9"/>
      <c r="IK45" s="9"/>
      <c r="IL45" s="9"/>
      <c r="IM45" s="9"/>
      <c r="IN45" s="9"/>
      <c r="IO45" s="9"/>
      <c r="IP45" s="9"/>
      <c r="IQ45" s="9"/>
      <c r="IR45" s="9"/>
      <c r="IS45" s="9"/>
      <c r="IT45" s="9"/>
      <c r="IU45" s="9"/>
      <c r="IV45" s="9"/>
    </row>
    <row r="46" spans="1:256" ht="19.8">
      <c r="A46" s="6"/>
      <c r="B46" s="28"/>
      <c r="C46" s="28"/>
      <c r="D46" s="28"/>
      <c r="E46" s="28"/>
      <c r="F46" s="28"/>
      <c r="G46" s="28"/>
      <c r="H46" s="28"/>
      <c r="I46" s="28"/>
      <c r="J46" s="28"/>
      <c r="K46" s="14"/>
      <c r="L46" s="14"/>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9"/>
      <c r="HG46" s="9"/>
      <c r="HH46" s="9"/>
      <c r="HI46" s="9"/>
      <c r="HJ46" s="9"/>
      <c r="HK46" s="9"/>
      <c r="HL46" s="9"/>
      <c r="HM46" s="9"/>
      <c r="HN46" s="9"/>
      <c r="HO46" s="9"/>
      <c r="HP46" s="9"/>
      <c r="HQ46" s="9"/>
      <c r="HR46" s="9"/>
      <c r="HS46" s="9"/>
      <c r="HT46" s="9"/>
      <c r="HU46" s="9"/>
      <c r="HV46" s="9"/>
      <c r="HW46" s="9"/>
      <c r="HX46" s="9"/>
      <c r="HY46" s="9"/>
      <c r="HZ46" s="9"/>
      <c r="IA46" s="9"/>
      <c r="IB46" s="9"/>
      <c r="IC46" s="9"/>
      <c r="ID46" s="9"/>
      <c r="IE46" s="9"/>
      <c r="IF46" s="9"/>
      <c r="IG46" s="9"/>
      <c r="IH46" s="9"/>
      <c r="II46" s="9"/>
      <c r="IJ46" s="9"/>
      <c r="IK46" s="9"/>
      <c r="IL46" s="9"/>
      <c r="IM46" s="9"/>
      <c r="IN46" s="9"/>
      <c r="IO46" s="9"/>
      <c r="IP46" s="9"/>
      <c r="IQ46" s="9"/>
      <c r="IR46" s="9"/>
      <c r="IS46" s="9"/>
      <c r="IT46" s="9"/>
      <c r="IU46" s="9"/>
      <c r="IV46" s="9"/>
    </row>
    <row r="47" spans="1:256">
      <c r="A47" s="6" t="s">
        <v>71</v>
      </c>
      <c r="B47" s="6"/>
      <c r="C47" s="6"/>
      <c r="D47" s="30" t="s">
        <v>72</v>
      </c>
      <c r="E47" s="6"/>
      <c r="F47" s="30"/>
      <c r="G47" s="6" t="s">
        <v>73</v>
      </c>
      <c r="H47" s="14"/>
      <c r="I47" s="14"/>
      <c r="J47" s="16" t="s">
        <v>74</v>
      </c>
      <c r="K47" s="14"/>
      <c r="L47" s="6"/>
    </row>
    <row r="48" spans="1:256">
      <c r="A48" s="6"/>
      <c r="B48" s="6"/>
      <c r="C48" s="6"/>
      <c r="D48" s="30"/>
      <c r="E48" s="6"/>
      <c r="F48" s="30"/>
      <c r="G48" s="6"/>
      <c r="H48" s="14"/>
      <c r="I48" s="14"/>
      <c r="J48" s="6"/>
      <c r="K48" s="16"/>
      <c r="L48" s="6"/>
    </row>
    <row r="49" spans="1:12">
      <c r="A49" s="14"/>
      <c r="B49" s="6"/>
      <c r="C49" s="6"/>
      <c r="D49" s="30"/>
      <c r="E49" s="6"/>
      <c r="F49" s="14"/>
      <c r="G49" s="6" t="s">
        <v>75</v>
      </c>
      <c r="H49" s="6"/>
      <c r="I49" s="14"/>
      <c r="J49" s="6"/>
      <c r="K49" s="6"/>
      <c r="L49" s="6"/>
    </row>
  </sheetData>
  <mergeCells count="68">
    <mergeCell ref="A34:B34"/>
    <mergeCell ref="A35:B35"/>
    <mergeCell ref="A41:B41"/>
    <mergeCell ref="J42:L42"/>
    <mergeCell ref="A36:B36"/>
    <mergeCell ref="A37:B37"/>
    <mergeCell ref="A38:B38"/>
    <mergeCell ref="A39:B39"/>
    <mergeCell ref="A40:B40"/>
    <mergeCell ref="A26:B26"/>
    <mergeCell ref="J26:L26"/>
    <mergeCell ref="A32:B32"/>
    <mergeCell ref="J32:L32"/>
    <mergeCell ref="A33:B33"/>
    <mergeCell ref="J33:L33"/>
    <mergeCell ref="A28:B28"/>
    <mergeCell ref="J28:L28"/>
    <mergeCell ref="A29:B29"/>
    <mergeCell ref="J29:L29"/>
    <mergeCell ref="A27:B27"/>
    <mergeCell ref="J27:L27"/>
    <mergeCell ref="A30:B30"/>
    <mergeCell ref="J30:L30"/>
    <mergeCell ref="A31:B31"/>
    <mergeCell ref="A23:B23"/>
    <mergeCell ref="J23:L23"/>
    <mergeCell ref="A24:B24"/>
    <mergeCell ref="J24:L24"/>
    <mergeCell ref="A25:B25"/>
    <mergeCell ref="J25:L25"/>
    <mergeCell ref="A20:B20"/>
    <mergeCell ref="J20:L20"/>
    <mergeCell ref="A21:B21"/>
    <mergeCell ref="J21:L21"/>
    <mergeCell ref="A22:B22"/>
    <mergeCell ref="J22:L22"/>
    <mergeCell ref="A17:B17"/>
    <mergeCell ref="J17:L17"/>
    <mergeCell ref="A18:B18"/>
    <mergeCell ref="J18:L18"/>
    <mergeCell ref="A19:B19"/>
    <mergeCell ref="J19:L19"/>
    <mergeCell ref="A14:B14"/>
    <mergeCell ref="J14:L14"/>
    <mergeCell ref="A15:B15"/>
    <mergeCell ref="J15:L15"/>
    <mergeCell ref="A16:B16"/>
    <mergeCell ref="J16:L16"/>
    <mergeCell ref="A11:B11"/>
    <mergeCell ref="J11:L11"/>
    <mergeCell ref="A12:B12"/>
    <mergeCell ref="J12:L12"/>
    <mergeCell ref="A13:B13"/>
    <mergeCell ref="J13:L13"/>
    <mergeCell ref="A8:B8"/>
    <mergeCell ref="J8:L8"/>
    <mergeCell ref="A9:B9"/>
    <mergeCell ref="J9:L9"/>
    <mergeCell ref="A10:B10"/>
    <mergeCell ref="J10:L10"/>
    <mergeCell ref="D2:J2"/>
    <mergeCell ref="A3:L3"/>
    <mergeCell ref="E5:I5"/>
    <mergeCell ref="A6:B7"/>
    <mergeCell ref="C6:G6"/>
    <mergeCell ref="H6:H7"/>
    <mergeCell ref="I6:I7"/>
    <mergeCell ref="J6:L7"/>
  </mergeCells>
  <phoneticPr fontId="19" type="noConversion"/>
  <conditionalFormatting sqref="M1:M65542">
    <cfRule type="cellIs" dxfId="0" priority="2" operator="equal">
      <formula>"N"</formula>
    </cfRule>
  </conditionalFormatting>
  <printOptions horizontalCentered="1"/>
  <pageMargins left="0.39374999999999999" right="0.39374999999999999" top="0.47222222222222199" bottom="0.27569444444444402" header="0.511811023622047" footer="0.31527777777777799"/>
  <pageSetup paperSize="8" scale="92"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938</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129</cp:revision>
  <cp:lastPrinted>2024-10-18T09:02:56Z</cp:lastPrinted>
  <dcterms:created xsi:type="dcterms:W3CDTF">2021-07-05T01:08:50Z</dcterms:created>
  <dcterms:modified xsi:type="dcterms:W3CDTF">2024-11-12T07:02:19Z</dcterms:modified>
  <dc:language>zh-TW</dc:language>
</cp:coreProperties>
</file>