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D:\#官網觀光景點遊客人數(每月統計)\113年\2月修改景點順序 (1131018)\"/>
    </mc:Choice>
  </mc:AlternateContent>
  <xr:revisionPtr revIDLastSave="0" documentId="13_ncr:1_{02FE325E-C319-4C49-AB37-B3C25FB89CC2}" xr6:coauthVersionLast="47" xr6:coauthVersionMax="47" xr10:uidLastSave="{00000000-0000-0000-0000-000000000000}"/>
  <bookViews>
    <workbookView xWindow="-108" yWindow="-108" windowWidth="23256" windowHeight="12576" tabRatio="500" xr2:uid="{00000000-000D-0000-FFFF-FFFF00000000}"/>
  </bookViews>
  <sheets>
    <sheet name="20702-01-01-02" sheetId="1" r:id="rId1"/>
  </sheets>
  <definedNames>
    <definedName name="\c" localSheetId="0">#REF!</definedName>
    <definedName name="\c">#REF!</definedName>
    <definedName name="\C1" localSheetId="0">#REF!</definedName>
    <definedName name="\C1">#REF!</definedName>
    <definedName name="_00" localSheetId="0">#REF!</definedName>
    <definedName name="_00">#REF!</definedName>
    <definedName name="_11" localSheetId="0">#REF!</definedName>
    <definedName name="_11">#REF!</definedName>
    <definedName name="_pp1" localSheetId="0">#REF!</definedName>
    <definedName name="_pp1">#REF!</definedName>
    <definedName name="A" localSheetId="0">#REF!</definedName>
    <definedName name="A">#REF!</definedName>
    <definedName name="pp" localSheetId="0">#REF!</definedName>
    <definedName name="pp">#REF!</definedName>
    <definedName name="_xlnm.Print_Area" localSheetId="0">'20702-01-01-02'!$A$1:$L$50</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CalcA1ExcelA1"/>
    </ext>
  </extLst>
</workbook>
</file>

<file path=xl/calcChain.xml><?xml version="1.0" encoding="utf-8"?>
<calcChain xmlns="http://schemas.openxmlformats.org/spreadsheetml/2006/main">
  <c r="I8" i="1" l="1"/>
  <c r="H8" i="1"/>
  <c r="G8" i="1"/>
  <c r="F8" i="1"/>
  <c r="E8" i="1"/>
  <c r="D8" i="1"/>
  <c r="C8" i="1"/>
</calcChain>
</file>

<file path=xl/sharedStrings.xml><?xml version="1.0" encoding="utf-8"?>
<sst xmlns="http://schemas.openxmlformats.org/spreadsheetml/2006/main" count="99" uniqueCount="78">
  <si>
    <t>公開類</t>
  </si>
  <si>
    <t>編製機關</t>
  </si>
  <si>
    <t>臺南市政府觀光旅遊局</t>
  </si>
  <si>
    <t>月　報</t>
  </si>
  <si>
    <t>次月底以前編報</t>
  </si>
  <si>
    <t>表　　號</t>
  </si>
  <si>
    <t>20702-01-01-2</t>
  </si>
  <si>
    <t>中華民國  113   年　2   月</t>
  </si>
  <si>
    <t>單位：人次、元</t>
  </si>
  <si>
    <t>觀光遊憩區別</t>
  </si>
  <si>
    <t>遊客人次</t>
  </si>
  <si>
    <t>門票收入(元)</t>
  </si>
  <si>
    <t>上年同月
遊客人數</t>
  </si>
  <si>
    <t>備　　　　註　(計算旅客人次之方式或其他)</t>
  </si>
  <si>
    <t>總計
=A+B
=C+D</t>
  </si>
  <si>
    <t>有門票
(需購票)
A</t>
  </si>
  <si>
    <t>無門票
(免費)
B</t>
  </si>
  <si>
    <t>假日
C</t>
  </si>
  <si>
    <t>非假日
D</t>
  </si>
  <si>
    <t>合計</t>
  </si>
  <si>
    <t>臺灣鹽博物館</t>
  </si>
  <si>
    <t xml:space="preserve">- </t>
  </si>
  <si>
    <t>門票數(自111年閉館整修)</t>
  </si>
  <si>
    <t>七股鹽山</t>
  </si>
  <si>
    <t>門票數</t>
  </si>
  <si>
    <t>北門遊客中心</t>
  </si>
  <si>
    <t>停車數概估</t>
  </si>
  <si>
    <t>井仔腳瓦盤鹽田</t>
  </si>
  <si>
    <t>柳營尖山埤渡假村</t>
  </si>
  <si>
    <t xml:space="preserve">門票數  </t>
  </si>
  <si>
    <t>烏山頭水庫風景區</t>
  </si>
  <si>
    <t>曾文水庫</t>
  </si>
  <si>
    <t>關子嶺溫泉區</t>
  </si>
  <si>
    <t>自動車流監視</t>
  </si>
  <si>
    <t>虎頭埤風景區</t>
  </si>
  <si>
    <t>南元休閒農場</t>
  </si>
  <si>
    <t>走馬瀨農場</t>
  </si>
  <si>
    <t>烏樹林休閒園區</t>
  </si>
  <si>
    <t>頑皮世界</t>
  </si>
  <si>
    <t>南鯤鯓代天府</t>
  </si>
  <si>
    <t>廟方估計</t>
  </si>
  <si>
    <t>麻豆代天府</t>
  </si>
  <si>
    <t>馬沙溝濱海遊憩區</t>
  </si>
  <si>
    <t>人工計數器(休園)</t>
  </si>
  <si>
    <t>國立臺灣歷史博物館</t>
  </si>
  <si>
    <t>奇美博物館</t>
  </si>
  <si>
    <t>臺南市美術館</t>
  </si>
  <si>
    <t>門票數及人工計數</t>
  </si>
  <si>
    <t>臺南山上花園水道博物館</t>
  </si>
  <si>
    <t>臺南孔子廟</t>
  </si>
  <si>
    <t xml:space="preserve">人工計數器 </t>
  </si>
  <si>
    <t>祀典武廟</t>
  </si>
  <si>
    <t>人工計數器</t>
  </si>
  <si>
    <t>赤崁樓</t>
  </si>
  <si>
    <t>大天后宮</t>
  </si>
  <si>
    <t>安平小鎮</t>
  </si>
  <si>
    <t>南紡購物中心</t>
  </si>
  <si>
    <t>電信數據人數推估(自112年1月起統計)</t>
  </si>
  <si>
    <t>新化老街</t>
  </si>
  <si>
    <t>鹽水老街</t>
  </si>
  <si>
    <t>黃金海岸</t>
  </si>
  <si>
    <t>藍晒圖文創園區</t>
  </si>
  <si>
    <t>國華友愛商圈</t>
  </si>
  <si>
    <t>電信數據人數推估(自113年1月起統計)</t>
  </si>
  <si>
    <t>海安商圈</t>
  </si>
  <si>
    <t>正統鹿耳門聖母廟</t>
  </si>
  <si>
    <t>資料來源：一.本市依據轄區內民間登記有案之觀光遊憩區管理單位及所屬各觀光遊憩區管理單位填報之旅遊資料彙編。</t>
  </si>
  <si>
    <t>　　　　　二.其他有關觀光遊憩區管理單位依據其旅遊資料填報。</t>
  </si>
  <si>
    <r>
      <rPr>
        <sz val="12"/>
        <color rgb="FF000000"/>
        <rFont val="標楷體"/>
        <family val="4"/>
        <charset val="136"/>
      </rPr>
      <t>填表說明：本表一式3份，先送會計室會核，並經機關長官核章後，一份送本局會計室； 一份送本局</t>
    </r>
    <r>
      <rPr>
        <sz val="11"/>
        <color rgb="FF000000"/>
        <rFont val="標楷體"/>
        <family val="4"/>
        <charset val="136"/>
      </rPr>
      <t>觀光技術科</t>
    </r>
    <r>
      <rPr>
        <sz val="12"/>
        <color rgb="FF000000"/>
        <rFont val="標楷體"/>
        <family val="4"/>
        <charset val="136"/>
      </rPr>
      <t>至交通部觀光署網站填報；一份自存，並應於規定期限內上傳</t>
    </r>
  </si>
  <si>
    <t xml:space="preserve">          至「臺南市政府公務統計管理資訊系統」。</t>
  </si>
  <si>
    <t>填表</t>
  </si>
  <si>
    <t>審核</t>
  </si>
  <si>
    <t>業務主管人員</t>
  </si>
  <si>
    <t>機關首長</t>
  </si>
  <si>
    <t>主辦統計人員</t>
  </si>
  <si>
    <t>門票數及電信人數推估(含安平燈區遊客人次)</t>
    <phoneticPr fontId="19" type="noConversion"/>
  </si>
  <si>
    <r>
      <t xml:space="preserve">臺南市觀光遊憩據點遊客人次統計 </t>
    </r>
    <r>
      <rPr>
        <sz val="22"/>
        <color rgb="FFFF0000"/>
        <rFont val="標楷體"/>
        <family val="4"/>
        <charset val="136"/>
      </rPr>
      <t>(修改版)</t>
    </r>
    <phoneticPr fontId="19" type="noConversion"/>
  </si>
  <si>
    <t>中華民國  113   年  10    月  18   日編報</t>
    <phoneticPr fontId="1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</si>
</sst>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 ;\-0\ ;&quot; - &quot;;@\ "/>
    <numFmt numFmtId="177" formatCode="&quot; $&quot;0\ ;&quot;-$&quot;0\ ;&quot; $- &quot;;@\ "/>
    <numFmt numFmtId="178" formatCode="0\ ;[Red]\(0\)"/>
    <numFmt numFmtId="179" formatCode="#,##0;[Red]#,##0"/>
    <numFmt numFmtId="180" formatCode="\$#,##0;[Red]\$#,##0"/>
  </numFmts>
  <fonts count="27">
    <font>
      <sz val="12"/>
      <color rgb="FF000000"/>
      <name val="新細明體"/>
      <charset val="136"/>
    </font>
    <font>
      <sz val="12"/>
      <color rgb="FFFF0000"/>
      <name val="新細明體"/>
      <family val="1"/>
      <charset val="136"/>
    </font>
    <font>
      <b/>
      <sz val="12"/>
      <color rgb="FFFF0000"/>
      <name val="新細明體"/>
      <family val="1"/>
      <charset val="136"/>
    </font>
    <font>
      <sz val="12"/>
      <color rgb="FF000000"/>
      <name val="新細明體1"/>
      <charset val="136"/>
    </font>
    <font>
      <sz val="11"/>
      <color rgb="FF000000"/>
      <name val="Calibri"/>
      <family val="2"/>
      <charset val="1"/>
    </font>
    <font>
      <sz val="12"/>
      <color rgb="FF000000"/>
      <name val="新細明體2"/>
      <charset val="136"/>
    </font>
    <font>
      <sz val="12"/>
      <color rgb="FF000000"/>
      <name val="新細明體"/>
      <family val="1"/>
      <charset val="136"/>
    </font>
    <font>
      <sz val="12"/>
      <color rgb="FF000000"/>
      <name val="新細明體21"/>
      <charset val="136"/>
    </font>
    <font>
      <i/>
      <sz val="12"/>
      <color rgb="FF7F7F7F"/>
      <name val="新細明體"/>
      <family val="1"/>
      <charset val="136"/>
    </font>
    <font>
      <sz val="12"/>
      <color rgb="FF000000"/>
      <name val="標楷體"/>
      <family val="4"/>
      <charset val="136"/>
    </font>
    <font>
      <sz val="22"/>
      <color rgb="FF000000"/>
      <name val="標楷體"/>
      <family val="4"/>
      <charset val="136"/>
    </font>
    <font>
      <sz val="14"/>
      <color rgb="FF000000"/>
      <name val="標楷體"/>
      <family val="4"/>
      <charset val="136"/>
    </font>
    <font>
      <u/>
      <sz val="12"/>
      <color rgb="FF000000"/>
      <name val="標楷體"/>
      <family val="4"/>
      <charset val="136"/>
    </font>
    <font>
      <sz val="12"/>
      <color rgb="FF000000"/>
      <name val="Century"/>
      <family val="1"/>
      <charset val="1"/>
    </font>
    <font>
      <sz val="12"/>
      <color rgb="FF000000"/>
      <name val="DFKai-SB"/>
      <family val="4"/>
      <charset val="136"/>
    </font>
    <font>
      <sz val="12"/>
      <color rgb="FFFF0000"/>
      <name val="標楷體"/>
      <family val="4"/>
      <charset val="136"/>
    </font>
    <font>
      <sz val="12"/>
      <name val="標楷體"/>
      <family val="4"/>
      <charset val="136"/>
    </font>
    <font>
      <sz val="11"/>
      <color rgb="FF000000"/>
      <name val="標楷體"/>
      <family val="4"/>
      <charset val="136"/>
    </font>
    <font>
      <u/>
      <sz val="14"/>
      <color rgb="FF000000"/>
      <name val="標楷體"/>
      <family val="4"/>
      <charset val="136"/>
    </font>
    <font>
      <sz val="9"/>
      <name val="新細明體"/>
      <family val="1"/>
      <charset val="136"/>
    </font>
    <font>
      <sz val="12"/>
      <color rgb="FFFF0000"/>
      <name val="Century"/>
      <family val="1"/>
      <charset val="1"/>
    </font>
    <font>
      <sz val="12"/>
      <name val="Century"/>
      <family val="1"/>
      <charset val="1"/>
    </font>
    <font>
      <sz val="12"/>
      <name val="DFKai-SB"/>
      <family val="4"/>
      <charset val="136"/>
    </font>
    <font>
      <u/>
      <sz val="12"/>
      <name val="標楷體"/>
      <family val="4"/>
      <charset val="136"/>
    </font>
    <font>
      <sz val="12"/>
      <name val="新細明體"/>
      <family val="1"/>
      <charset val="136"/>
    </font>
    <font>
      <sz val="14"/>
      <color rgb="FFFF0000"/>
      <name val="標楷體"/>
      <family val="4"/>
      <charset val="136"/>
    </font>
    <font>
      <sz val="22"/>
      <color rgb="FFFF0000"/>
      <name val="標楷體"/>
      <family val="4"/>
      <charset val="136"/>
    </font>
  </fonts>
  <fills count="5">
    <fill>
      <patternFill patternType="none"/>
    </fill>
    <fill>
      <patternFill patternType="gray125"/>
    </fill>
    <fill>
      <patternFill patternType="solid">
        <fgColor theme="0"/>
        <bgColor indexed="64"/>
      </patternFill>
    </fill>
    <fill>
      <patternFill patternType="solid">
        <fgColor theme="0"/>
        <bgColor rgb="FFFFFFCC"/>
      </patternFill>
    </fill>
    <fill>
      <patternFill patternType="solid">
        <fgColor theme="0"/>
        <bgColor rgb="FFFFFF00"/>
      </patternFill>
    </fill>
  </fills>
  <borders count="10">
    <border>
      <left/>
      <right/>
      <top/>
      <bottom/>
      <diagonal/>
    </border>
    <border>
      <left style="hair">
        <color auto="1"/>
      </left>
      <right style="hair">
        <color auto="1"/>
      </right>
      <top style="hair">
        <color auto="1"/>
      </top>
      <bottom style="hair">
        <color auto="1"/>
      </bottom>
      <diagonal/>
    </border>
    <border>
      <left/>
      <right/>
      <top/>
      <bottom style="hair">
        <color auto="1"/>
      </bottom>
      <diagonal/>
    </border>
    <border>
      <left/>
      <right style="hair">
        <color auto="1"/>
      </right>
      <top/>
      <bottom style="hair">
        <color auto="1"/>
      </bottom>
      <diagonal/>
    </border>
    <border>
      <left/>
      <right/>
      <top style="hair">
        <color auto="1"/>
      </top>
      <bottom/>
      <diagonal/>
    </border>
    <border>
      <left style="hair">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rgb="FF800000"/>
      </top>
      <bottom style="thin">
        <color rgb="FF800000"/>
      </bottom>
      <diagonal/>
    </border>
    <border>
      <left/>
      <right/>
      <top style="thin">
        <color rgb="FF800000"/>
      </top>
      <bottom style="thin">
        <color auto="1"/>
      </bottom>
      <diagonal/>
    </border>
  </borders>
  <cellStyleXfs count="53">
    <xf numFmtId="0" fontId="0" fillId="0" borderId="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3" fillId="0" borderId="0" applyBorder="0" applyProtection="0"/>
    <xf numFmtId="0" fontId="4" fillId="0" borderId="0" applyBorder="0" applyProtection="0"/>
    <xf numFmtId="0" fontId="5" fillId="0" borderId="0" applyBorder="0" applyProtection="0"/>
    <xf numFmtId="0" fontId="5" fillId="0" borderId="0" applyBorder="0" applyProtection="0">
      <alignment vertical="center"/>
    </xf>
    <xf numFmtId="0" fontId="6" fillId="0" borderId="0" applyBorder="0" applyProtection="0"/>
    <xf numFmtId="0" fontId="7" fillId="0" borderId="0" applyBorder="0" applyProtection="0">
      <alignment vertical="center"/>
    </xf>
    <xf numFmtId="0" fontId="7" fillId="0" borderId="0" applyBorder="0" applyProtection="0">
      <alignment vertical="center"/>
    </xf>
    <xf numFmtId="0" fontId="6" fillId="0" borderId="0" applyBorder="0" applyProtection="0"/>
    <xf numFmtId="0" fontId="6" fillId="0" borderId="0" applyBorder="0" applyProtection="0"/>
    <xf numFmtId="0" fontId="6" fillId="0" borderId="0" applyBorder="0" applyProtection="0">
      <alignment vertical="center"/>
    </xf>
    <xf numFmtId="0" fontId="6" fillId="0" borderId="0" applyBorder="0" applyProtection="0">
      <alignment vertical="center"/>
    </xf>
    <xf numFmtId="0" fontId="6" fillId="0" borderId="0" applyBorder="0" applyProtection="0"/>
    <xf numFmtId="0" fontId="6" fillId="0" borderId="0" applyBorder="0" applyProtection="0">
      <alignment vertical="center"/>
    </xf>
    <xf numFmtId="0" fontId="5" fillId="0" borderId="0" applyBorder="0" applyProtection="0">
      <alignment vertical="center"/>
    </xf>
    <xf numFmtId="0" fontId="5" fillId="0" borderId="0" applyBorder="0" applyProtection="0">
      <alignment vertical="center"/>
    </xf>
    <xf numFmtId="0" fontId="6" fillId="0" borderId="0" applyBorder="0" applyProtection="0">
      <alignment vertical="center"/>
    </xf>
    <xf numFmtId="0" fontId="6" fillId="0" borderId="0" applyBorder="0" applyProtection="0">
      <alignment vertical="center"/>
    </xf>
    <xf numFmtId="0" fontId="4" fillId="0" borderId="0" applyBorder="0" applyProtection="0"/>
    <xf numFmtId="0" fontId="6" fillId="0" borderId="0" applyBorder="0" applyProtection="0">
      <alignment vertical="center"/>
    </xf>
    <xf numFmtId="0" fontId="5" fillId="0" borderId="0" applyBorder="0" applyProtection="0">
      <alignment vertical="center"/>
    </xf>
    <xf numFmtId="0" fontId="4" fillId="0" borderId="0" applyBorder="0" applyProtection="0"/>
    <xf numFmtId="0" fontId="6" fillId="0" borderId="0" applyBorder="0" applyProtection="0">
      <alignment vertical="center"/>
    </xf>
    <xf numFmtId="0" fontId="4" fillId="0" borderId="0" applyBorder="0" applyProtection="0"/>
    <xf numFmtId="0" fontId="4" fillId="0" borderId="0" applyBorder="0" applyProtection="0"/>
    <xf numFmtId="0" fontId="6" fillId="0" borderId="0" applyBorder="0" applyProtection="0"/>
    <xf numFmtId="0" fontId="6" fillId="0" borderId="0" applyBorder="0" applyProtection="0"/>
    <xf numFmtId="176" fontId="6" fillId="0" borderId="0" applyBorder="0" applyProtection="0">
      <alignment vertical="center"/>
    </xf>
    <xf numFmtId="176" fontId="6" fillId="0" borderId="0" applyBorder="0" applyProtection="0">
      <alignment vertical="center"/>
    </xf>
    <xf numFmtId="176" fontId="6" fillId="0" borderId="0" applyBorder="0" applyProtection="0">
      <alignment vertical="center"/>
    </xf>
    <xf numFmtId="0" fontId="8" fillId="0" borderId="0" applyBorder="0" applyProtection="0"/>
  </cellStyleXfs>
  <cellXfs count="59">
    <xf numFmtId="0" fontId="0" fillId="0" borderId="0" xfId="0">
      <alignment vertical="center"/>
    </xf>
    <xf numFmtId="178" fontId="9" fillId="2" borderId="1" xfId="35" applyNumberFormat="1" applyFont="1" applyFill="1" applyBorder="1" applyAlignment="1" applyProtection="1">
      <alignment horizontal="center" vertical="center"/>
    </xf>
    <xf numFmtId="0" fontId="9" fillId="2" borderId="0" xfId="48" applyFont="1" applyFill="1" applyBorder="1" applyProtection="1"/>
    <xf numFmtId="177" fontId="9" fillId="2" borderId="0" xfId="48" applyNumberFormat="1" applyFont="1" applyFill="1" applyBorder="1" applyProtection="1"/>
    <xf numFmtId="0" fontId="9" fillId="2" borderId="1" xfId="48" applyFont="1" applyFill="1" applyBorder="1" applyAlignment="1" applyProtection="1">
      <alignment horizontal="center" vertical="center"/>
    </xf>
    <xf numFmtId="0" fontId="6" fillId="2" borderId="0" xfId="32" applyFill="1" applyBorder="1" applyProtection="1">
      <alignment vertical="center"/>
    </xf>
    <xf numFmtId="0" fontId="6" fillId="2" borderId="0" xfId="47" applyFill="1" applyBorder="1" applyProtection="1"/>
    <xf numFmtId="0" fontId="0" fillId="2" borderId="0" xfId="0" applyFill="1">
      <alignment vertical="center"/>
    </xf>
    <xf numFmtId="0" fontId="9" fillId="2" borderId="2" xfId="48" applyFont="1" applyFill="1" applyBorder="1" applyAlignment="1" applyProtection="1">
      <alignment vertical="top"/>
    </xf>
    <xf numFmtId="49" fontId="9" fillId="2" borderId="1" xfId="48" applyNumberFormat="1" applyFont="1" applyFill="1" applyBorder="1" applyAlignment="1" applyProtection="1">
      <alignment horizontal="center" vertical="center"/>
    </xf>
    <xf numFmtId="0" fontId="6" fillId="2" borderId="0" xfId="48" applyFill="1" applyBorder="1" applyProtection="1"/>
    <xf numFmtId="0" fontId="11" fillId="2" borderId="0" xfId="48" applyFont="1" applyFill="1" applyBorder="1" applyAlignment="1" applyProtection="1">
      <alignment horizontal="center" vertical="center"/>
    </xf>
    <xf numFmtId="0" fontId="9" fillId="2" borderId="0" xfId="48" applyFont="1" applyFill="1" applyBorder="1" applyAlignment="1" applyProtection="1">
      <alignment horizontal="right"/>
    </xf>
    <xf numFmtId="0" fontId="9" fillId="2" borderId="6" xfId="48" applyFont="1" applyFill="1" applyBorder="1" applyAlignment="1" applyProtection="1">
      <alignment horizontal="center" vertical="center" wrapText="1"/>
    </xf>
    <xf numFmtId="0" fontId="12" fillId="2" borderId="6" xfId="48" applyFont="1" applyFill="1" applyBorder="1" applyAlignment="1" applyProtection="1">
      <alignment horizontal="center" vertical="center" wrapText="1"/>
    </xf>
    <xf numFmtId="0" fontId="6" fillId="2" borderId="0" xfId="47" applyFill="1" applyBorder="1" applyAlignment="1" applyProtection="1">
      <alignment vertical="center"/>
    </xf>
    <xf numFmtId="179" fontId="13" fillId="3" borderId="6" xfId="0" applyNumberFormat="1" applyFont="1" applyFill="1" applyBorder="1" applyAlignment="1"/>
    <xf numFmtId="180" fontId="13" fillId="3" borderId="6" xfId="0" applyNumberFormat="1" applyFont="1" applyFill="1" applyBorder="1" applyAlignment="1">
      <alignment horizontal="right"/>
    </xf>
    <xf numFmtId="176" fontId="14" fillId="3" borderId="6" xfId="0" applyNumberFormat="1" applyFont="1" applyFill="1" applyBorder="1" applyAlignment="1">
      <alignment vertical="center" wrapText="1"/>
    </xf>
    <xf numFmtId="176" fontId="9" fillId="3" borderId="6" xfId="51" applyFont="1" applyFill="1" applyBorder="1" applyAlignment="1" applyProtection="1">
      <alignment horizontal="right" vertical="center" wrapText="1"/>
    </xf>
    <xf numFmtId="179" fontId="13" fillId="3" borderId="6" xfId="32" applyNumberFormat="1" applyFont="1" applyFill="1" applyBorder="1" applyAlignment="1" applyProtection="1">
      <alignment horizontal="right"/>
    </xf>
    <xf numFmtId="0" fontId="16" fillId="3" borderId="7" xfId="32" applyFont="1" applyFill="1" applyBorder="1" applyAlignment="1" applyProtection="1">
      <alignment horizontal="left"/>
    </xf>
    <xf numFmtId="179" fontId="13" fillId="3" borderId="6" xfId="32" applyNumberFormat="1" applyFont="1" applyFill="1" applyBorder="1" applyAlignment="1" applyProtection="1"/>
    <xf numFmtId="176" fontId="14" fillId="3" borderId="6" xfId="0" applyNumberFormat="1" applyFont="1" applyFill="1" applyBorder="1" applyAlignment="1">
      <alignment horizontal="right" vertical="center" wrapText="1"/>
    </xf>
    <xf numFmtId="0" fontId="16" fillId="3" borderId="6" xfId="32" applyFont="1" applyFill="1" applyBorder="1" applyAlignment="1" applyProtection="1">
      <alignment horizontal="left"/>
    </xf>
    <xf numFmtId="0" fontId="9" fillId="2" borderId="0" xfId="48" applyFont="1" applyFill="1" applyBorder="1" applyAlignment="1" applyProtection="1">
      <alignment vertical="center"/>
    </xf>
    <xf numFmtId="0" fontId="11" fillId="2" borderId="0" xfId="48" applyFont="1" applyFill="1" applyBorder="1" applyProtection="1"/>
    <xf numFmtId="0" fontId="18" fillId="2" borderId="0" xfId="48" applyFont="1" applyFill="1" applyBorder="1" applyProtection="1"/>
    <xf numFmtId="0" fontId="9" fillId="2" borderId="0" xfId="48" applyFont="1" applyFill="1" applyBorder="1" applyAlignment="1" applyProtection="1">
      <alignment horizontal="left"/>
    </xf>
    <xf numFmtId="177" fontId="6" fillId="2" borderId="0" xfId="47" applyNumberFormat="1" applyFill="1" applyBorder="1" applyProtection="1"/>
    <xf numFmtId="179" fontId="20" fillId="3" borderId="6" xfId="0" applyNumberFormat="1" applyFont="1" applyFill="1" applyBorder="1" applyAlignment="1"/>
    <xf numFmtId="180" fontId="20" fillId="3" borderId="6" xfId="0" applyNumberFormat="1" applyFont="1" applyFill="1" applyBorder="1" applyAlignment="1">
      <alignment horizontal="right"/>
    </xf>
    <xf numFmtId="179" fontId="21" fillId="3" borderId="6" xfId="32" applyNumberFormat="1" applyFont="1" applyFill="1" applyBorder="1" applyAlignment="1" applyProtection="1"/>
    <xf numFmtId="179" fontId="21" fillId="3" borderId="6" xfId="0" applyNumberFormat="1" applyFont="1" applyFill="1" applyBorder="1" applyAlignment="1"/>
    <xf numFmtId="180" fontId="21" fillId="3" borderId="6" xfId="0" applyNumberFormat="1" applyFont="1" applyFill="1" applyBorder="1" applyAlignment="1">
      <alignment horizontal="right"/>
    </xf>
    <xf numFmtId="176" fontId="22" fillId="3" borderId="6" xfId="0" applyNumberFormat="1" applyFont="1" applyFill="1" applyBorder="1" applyAlignment="1">
      <alignment vertical="center" wrapText="1"/>
    </xf>
    <xf numFmtId="179" fontId="21" fillId="4" borderId="6" xfId="0" applyNumberFormat="1" applyFont="1" applyFill="1" applyBorder="1" applyAlignment="1"/>
    <xf numFmtId="0" fontId="16" fillId="3" borderId="8" xfId="35" applyFont="1" applyFill="1" applyBorder="1" applyAlignment="1" applyProtection="1">
      <alignment horizontal="left"/>
    </xf>
    <xf numFmtId="0" fontId="16" fillId="3" borderId="9" xfId="35" applyFont="1" applyFill="1" applyBorder="1" applyAlignment="1" applyProtection="1">
      <alignment horizontal="left"/>
    </xf>
    <xf numFmtId="0" fontId="25" fillId="2" borderId="0" xfId="48" applyFont="1" applyFill="1" applyBorder="1" applyProtection="1"/>
    <xf numFmtId="0" fontId="15" fillId="2" borderId="0" xfId="48" applyFont="1" applyFill="1" applyBorder="1" applyAlignment="1" applyProtection="1">
      <alignment horizontal="right" vertical="center"/>
    </xf>
    <xf numFmtId="0" fontId="23" fillId="2" borderId="5" xfId="27" applyFont="1" applyFill="1" applyBorder="1" applyProtection="1"/>
    <xf numFmtId="0" fontId="0" fillId="2" borderId="0" xfId="0" applyFill="1">
      <alignment vertical="center"/>
    </xf>
    <xf numFmtId="0" fontId="16" fillId="2" borderId="5" xfId="27" applyFont="1" applyFill="1" applyBorder="1" applyProtection="1"/>
    <xf numFmtId="0" fontId="15" fillId="3" borderId="5" xfId="35" applyFont="1" applyFill="1" applyBorder="1" applyAlignment="1" applyProtection="1"/>
    <xf numFmtId="0" fontId="16" fillId="3" borderId="7" xfId="32" applyFont="1" applyFill="1" applyBorder="1" applyAlignment="1" applyProtection="1">
      <alignment horizontal="left"/>
    </xf>
    <xf numFmtId="0" fontId="16" fillId="2" borderId="5" xfId="27" applyFont="1" applyFill="1" applyBorder="1" applyAlignment="1" applyProtection="1">
      <alignment horizontal="left"/>
    </xf>
    <xf numFmtId="0" fontId="9" fillId="3" borderId="5" xfId="35" applyFont="1" applyFill="1" applyBorder="1" applyAlignment="1" applyProtection="1"/>
    <xf numFmtId="0" fontId="16" fillId="3" borderId="5" xfId="35" applyFont="1" applyFill="1" applyBorder="1" applyAlignment="1" applyProtection="1"/>
    <xf numFmtId="0" fontId="9" fillId="3" borderId="5" xfId="35" applyFont="1" applyFill="1" applyBorder="1" applyAlignment="1" applyProtection="1">
      <alignment horizontal="left"/>
    </xf>
    <xf numFmtId="0" fontId="9" fillId="2" borderId="5" xfId="48" applyFont="1" applyFill="1" applyBorder="1" applyAlignment="1" applyProtection="1">
      <alignment horizontal="center" vertical="center"/>
    </xf>
    <xf numFmtId="0" fontId="24" fillId="3" borderId="7" xfId="0" applyFont="1" applyFill="1" applyBorder="1">
      <alignment vertical="center"/>
    </xf>
    <xf numFmtId="0" fontId="0" fillId="2" borderId="3" xfId="0" applyFill="1" applyBorder="1">
      <alignment vertical="center"/>
    </xf>
    <xf numFmtId="0" fontId="10" fillId="2" borderId="4" xfId="48" applyFont="1" applyFill="1" applyBorder="1" applyAlignment="1" applyProtection="1">
      <alignment horizontal="center" vertical="center"/>
    </xf>
    <xf numFmtId="0" fontId="9" fillId="2" borderId="0" xfId="48" applyFont="1" applyFill="1" applyBorder="1" applyAlignment="1" applyProtection="1">
      <alignment horizontal="center" vertical="center"/>
    </xf>
    <xf numFmtId="0" fontId="9" fillId="2" borderId="6" xfId="48" applyFont="1" applyFill="1" applyBorder="1" applyAlignment="1" applyProtection="1">
      <alignment horizontal="center" vertical="center"/>
    </xf>
    <xf numFmtId="177" fontId="9" fillId="2" borderId="6" xfId="48" applyNumberFormat="1" applyFont="1" applyFill="1" applyBorder="1" applyAlignment="1" applyProtection="1">
      <alignment horizontal="center" vertical="center"/>
    </xf>
    <xf numFmtId="0" fontId="9" fillId="2" borderId="6" xfId="48" applyFont="1" applyFill="1" applyBorder="1" applyAlignment="1" applyProtection="1">
      <alignment horizontal="center" vertical="center" wrapText="1"/>
    </xf>
    <xf numFmtId="0" fontId="9" fillId="2" borderId="7" xfId="48" applyFont="1" applyFill="1" applyBorder="1" applyAlignment="1" applyProtection="1">
      <alignment horizontal="center" vertical="center"/>
    </xf>
  </cellXfs>
  <cellStyles count="53">
    <cellStyle name="cf1" xfId="1" xr:uid="{00000000-0005-0000-0000-000006000000}"/>
    <cellStyle name="cf10" xfId="2" xr:uid="{00000000-0005-0000-0000-000007000000}"/>
    <cellStyle name="cf11" xfId="3" xr:uid="{00000000-0005-0000-0000-000008000000}"/>
    <cellStyle name="cf12" xfId="4" xr:uid="{00000000-0005-0000-0000-000009000000}"/>
    <cellStyle name="cf13" xfId="5" xr:uid="{00000000-0005-0000-0000-00000A000000}"/>
    <cellStyle name="cf14" xfId="6" xr:uid="{00000000-0005-0000-0000-00000B000000}"/>
    <cellStyle name="cf15" xfId="7" xr:uid="{00000000-0005-0000-0000-00000C000000}"/>
    <cellStyle name="cf16" xfId="8" xr:uid="{00000000-0005-0000-0000-00000D000000}"/>
    <cellStyle name="cf17" xfId="9" xr:uid="{00000000-0005-0000-0000-00000E000000}"/>
    <cellStyle name="cf18" xfId="10" xr:uid="{00000000-0005-0000-0000-00000F000000}"/>
    <cellStyle name="cf19" xfId="11" xr:uid="{00000000-0005-0000-0000-000010000000}"/>
    <cellStyle name="cf2" xfId="12" xr:uid="{00000000-0005-0000-0000-000011000000}"/>
    <cellStyle name="cf20" xfId="13" xr:uid="{00000000-0005-0000-0000-000012000000}"/>
    <cellStyle name="cf21" xfId="14" xr:uid="{00000000-0005-0000-0000-000013000000}"/>
    <cellStyle name="cf22" xfId="15" xr:uid="{00000000-0005-0000-0000-000014000000}"/>
    <cellStyle name="cf3" xfId="16" xr:uid="{00000000-0005-0000-0000-000015000000}"/>
    <cellStyle name="cf4" xfId="17" xr:uid="{00000000-0005-0000-0000-000016000000}"/>
    <cellStyle name="cf5" xfId="18" xr:uid="{00000000-0005-0000-0000-000017000000}"/>
    <cellStyle name="cf6" xfId="19" xr:uid="{00000000-0005-0000-0000-000018000000}"/>
    <cellStyle name="cf7" xfId="20" xr:uid="{00000000-0005-0000-0000-000019000000}"/>
    <cellStyle name="cf8" xfId="21" xr:uid="{00000000-0005-0000-0000-00001A000000}"/>
    <cellStyle name="cf9" xfId="22" xr:uid="{00000000-0005-0000-0000-00001B000000}"/>
    <cellStyle name="一般" xfId="0" builtinId="0"/>
    <cellStyle name="一般 10 2" xfId="23" xr:uid="{00000000-0005-0000-0000-00001C000000}"/>
    <cellStyle name="一般 2" xfId="24" xr:uid="{00000000-0005-0000-0000-00001D000000}"/>
    <cellStyle name="一般 2 2" xfId="25" xr:uid="{00000000-0005-0000-0000-00001E000000}"/>
    <cellStyle name="一般 2 3 2" xfId="26" xr:uid="{00000000-0005-0000-0000-00001F000000}"/>
    <cellStyle name="一般 2 5" xfId="27" xr:uid="{00000000-0005-0000-0000-000020000000}"/>
    <cellStyle name="一般 2 5 2" xfId="28" xr:uid="{00000000-0005-0000-0000-000021000000}"/>
    <cellStyle name="一般 2 5 2 2" xfId="29" xr:uid="{00000000-0005-0000-0000-000022000000}"/>
    <cellStyle name="一般 2 5 3" xfId="30" xr:uid="{00000000-0005-0000-0000-000023000000}"/>
    <cellStyle name="一般 2 6" xfId="31" xr:uid="{00000000-0005-0000-0000-000024000000}"/>
    <cellStyle name="一般 3" xfId="32" xr:uid="{00000000-0005-0000-0000-000025000000}"/>
    <cellStyle name="一般 3 2" xfId="33" xr:uid="{00000000-0005-0000-0000-000026000000}"/>
    <cellStyle name="一般 3 2 3" xfId="34" xr:uid="{00000000-0005-0000-0000-000027000000}"/>
    <cellStyle name="一般 3 3" xfId="35" xr:uid="{00000000-0005-0000-0000-000028000000}"/>
    <cellStyle name="一般 4" xfId="36" xr:uid="{00000000-0005-0000-0000-000029000000}"/>
    <cellStyle name="一般 4 2" xfId="37" xr:uid="{00000000-0005-0000-0000-00002A000000}"/>
    <cellStyle name="一般 5" xfId="38" xr:uid="{00000000-0005-0000-0000-00002B000000}"/>
    <cellStyle name="一般 5 3" xfId="39" xr:uid="{00000000-0005-0000-0000-00002C000000}"/>
    <cellStyle name="一般 6" xfId="40" xr:uid="{00000000-0005-0000-0000-00002D000000}"/>
    <cellStyle name="一般 6 2" xfId="41" xr:uid="{00000000-0005-0000-0000-00002E000000}"/>
    <cellStyle name="一般 6 3" xfId="42" xr:uid="{00000000-0005-0000-0000-00002F000000}"/>
    <cellStyle name="一般 7" xfId="43" xr:uid="{00000000-0005-0000-0000-000030000000}"/>
    <cellStyle name="一般 7 2" xfId="44" xr:uid="{00000000-0005-0000-0000-000031000000}"/>
    <cellStyle name="一般 8" xfId="45" xr:uid="{00000000-0005-0000-0000-000032000000}"/>
    <cellStyle name="一般 9" xfId="46" xr:uid="{00000000-0005-0000-0000-000033000000}"/>
    <cellStyle name="一般_主要觀光遊憩景點 2" xfId="47" xr:uid="{00000000-0005-0000-0000-000034000000}"/>
    <cellStyle name="一般_主要觀光遊憩景點 2 2" xfId="48" xr:uid="{00000000-0005-0000-0000-000035000000}"/>
    <cellStyle name="千分位[0] 2" xfId="49" xr:uid="{00000000-0005-0000-0000-000036000000}"/>
    <cellStyle name="千分位[0] 2 2" xfId="50" xr:uid="{00000000-0005-0000-0000-000037000000}"/>
    <cellStyle name="千分位[0] 2 2 2" xfId="51" xr:uid="{00000000-0005-0000-0000-000038000000}"/>
    <cellStyle name="說明文字 2" xfId="52" xr:uid="{00000000-0005-0000-0000-000039000000}"/>
  </cellStyles>
  <dxfs count="1">
    <dxf>
      <font>
        <sz val="12"/>
        <color rgb="FFFF0000"/>
        <name val="新細明體"/>
        <charset val="136"/>
      </font>
      <numFmt numFmtId="0" formatCode="General"/>
      <fill>
        <patternFill>
          <bgColor rgb="FFFFFFFF"/>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7F7F7F"/>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49"/>
  <sheetViews>
    <sheetView tabSelected="1" zoomScale="98" zoomScaleNormal="98" workbookViewId="0">
      <selection activeCell="D37" sqref="D37"/>
    </sheetView>
  </sheetViews>
  <sheetFormatPr defaultColWidth="10.6640625" defaultRowHeight="16.2"/>
  <cols>
    <col min="1" max="1" width="12.44140625" style="6" customWidth="1"/>
    <col min="2" max="2" width="15.44140625" style="6" customWidth="1"/>
    <col min="3" max="3" width="18.88671875" style="6" customWidth="1"/>
    <col min="4" max="7" width="17.33203125" style="6" customWidth="1"/>
    <col min="8" max="8" width="21.88671875" style="29" customWidth="1"/>
    <col min="9" max="9" width="17.77734375" style="6" customWidth="1"/>
    <col min="10" max="10" width="10.5546875" style="6" customWidth="1"/>
    <col min="11" max="11" width="15.77734375" style="6" customWidth="1"/>
    <col min="12" max="12" width="25.21875" style="6" customWidth="1"/>
    <col min="13" max="256" width="10.6640625" style="6"/>
    <col min="257" max="257" width="12.44140625" style="6" customWidth="1"/>
    <col min="258" max="258" width="12" style="6" customWidth="1"/>
    <col min="259" max="259" width="18.88671875" style="6" customWidth="1"/>
    <col min="260" max="263" width="17.33203125" style="6" customWidth="1"/>
    <col min="264" max="264" width="21.88671875" style="6" customWidth="1"/>
    <col min="265" max="265" width="17.77734375" style="6" customWidth="1"/>
    <col min="266" max="266" width="13.6640625" style="6" customWidth="1"/>
    <col min="267" max="267" width="15.77734375" style="6" customWidth="1"/>
    <col min="268" max="268" width="33.77734375" style="6" customWidth="1"/>
    <col min="269" max="512" width="10.6640625" style="6"/>
    <col min="513" max="513" width="12.44140625" style="6" customWidth="1"/>
    <col min="514" max="514" width="12" style="6" customWidth="1"/>
    <col min="515" max="515" width="18.88671875" style="6" customWidth="1"/>
    <col min="516" max="519" width="17.33203125" style="6" customWidth="1"/>
    <col min="520" max="520" width="21.88671875" style="6" customWidth="1"/>
    <col min="521" max="521" width="17.77734375" style="6" customWidth="1"/>
    <col min="522" max="522" width="13.6640625" style="6" customWidth="1"/>
    <col min="523" max="523" width="15.77734375" style="6" customWidth="1"/>
    <col min="524" max="524" width="33.77734375" style="6" customWidth="1"/>
    <col min="525" max="768" width="10.6640625" style="6"/>
    <col min="769" max="769" width="12.44140625" style="6" customWidth="1"/>
    <col min="770" max="770" width="12" style="6" customWidth="1"/>
    <col min="771" max="771" width="18.88671875" style="6" customWidth="1"/>
    <col min="772" max="775" width="17.33203125" style="6" customWidth="1"/>
    <col min="776" max="776" width="21.88671875" style="6" customWidth="1"/>
    <col min="777" max="777" width="17.77734375" style="6" customWidth="1"/>
    <col min="778" max="778" width="13.6640625" style="6" customWidth="1"/>
    <col min="779" max="779" width="15.77734375" style="6" customWidth="1"/>
    <col min="780" max="780" width="33.77734375" style="6" customWidth="1"/>
    <col min="781" max="1024" width="10.6640625" style="6"/>
    <col min="1025" max="16384" width="10.6640625" style="7"/>
  </cols>
  <sheetData>
    <row r="1" spans="1:256" ht="18.75" customHeight="1">
      <c r="A1" s="1" t="s">
        <v>0</v>
      </c>
      <c r="B1" s="2"/>
      <c r="C1" s="2"/>
      <c r="D1" s="2"/>
      <c r="E1" s="2"/>
      <c r="F1" s="2"/>
      <c r="G1" s="2"/>
      <c r="H1" s="3"/>
      <c r="I1" s="2"/>
      <c r="J1" s="2"/>
      <c r="K1" s="4" t="s">
        <v>1</v>
      </c>
      <c r="L1" s="4" t="s">
        <v>2</v>
      </c>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c r="IO1" s="5"/>
      <c r="IP1" s="5"/>
      <c r="IQ1" s="5"/>
      <c r="IR1" s="5"/>
      <c r="IS1" s="5"/>
      <c r="IT1" s="5"/>
      <c r="IU1" s="5"/>
      <c r="IV1" s="5"/>
    </row>
    <row r="2" spans="1:256" ht="18.75" customHeight="1">
      <c r="A2" s="4" t="s">
        <v>3</v>
      </c>
      <c r="B2" s="8" t="s">
        <v>4</v>
      </c>
      <c r="C2" s="8"/>
      <c r="D2" s="52"/>
      <c r="E2" s="52"/>
      <c r="F2" s="52"/>
      <c r="G2" s="52"/>
      <c r="H2" s="52"/>
      <c r="I2" s="52"/>
      <c r="J2" s="52"/>
      <c r="K2" s="4" t="s">
        <v>5</v>
      </c>
      <c r="L2" s="9" t="s">
        <v>6</v>
      </c>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row>
    <row r="3" spans="1:256" ht="24" customHeight="1">
      <c r="A3" s="53" t="s">
        <v>76</v>
      </c>
      <c r="B3" s="53"/>
      <c r="C3" s="53"/>
      <c r="D3" s="53"/>
      <c r="E3" s="53"/>
      <c r="F3" s="53"/>
      <c r="G3" s="53"/>
      <c r="H3" s="53"/>
      <c r="I3" s="53"/>
      <c r="J3" s="53"/>
      <c r="K3" s="53"/>
      <c r="L3" s="53"/>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row>
    <row r="4" spans="1:256" ht="11.25" customHeight="1">
      <c r="A4" s="2"/>
      <c r="B4" s="2"/>
      <c r="C4" s="2"/>
      <c r="D4" s="2"/>
      <c r="E4" s="2"/>
      <c r="F4" s="2"/>
      <c r="G4" s="2"/>
      <c r="H4" s="3"/>
      <c r="I4" s="2"/>
      <c r="J4" s="2"/>
      <c r="K4" s="2"/>
      <c r="L4" s="10"/>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pans="1:256" ht="18" customHeight="1">
      <c r="A5" s="10"/>
      <c r="B5" s="11"/>
      <c r="C5" s="11"/>
      <c r="D5" s="11"/>
      <c r="E5" s="54" t="s">
        <v>7</v>
      </c>
      <c r="F5" s="54"/>
      <c r="G5" s="54"/>
      <c r="H5" s="54"/>
      <c r="I5" s="54"/>
      <c r="J5" s="11"/>
      <c r="K5" s="11"/>
      <c r="L5" s="12" t="s">
        <v>8</v>
      </c>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pans="1:256" ht="20.25" customHeight="1">
      <c r="A6" s="50" t="s">
        <v>9</v>
      </c>
      <c r="B6" s="50"/>
      <c r="C6" s="55" t="s">
        <v>10</v>
      </c>
      <c r="D6" s="55"/>
      <c r="E6" s="55"/>
      <c r="F6" s="55"/>
      <c r="G6" s="55"/>
      <c r="H6" s="56" t="s">
        <v>11</v>
      </c>
      <c r="I6" s="57" t="s">
        <v>12</v>
      </c>
      <c r="J6" s="58" t="s">
        <v>13</v>
      </c>
      <c r="K6" s="58"/>
      <c r="L6" s="58"/>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pans="1:256" s="15" customFormat="1" ht="48.6">
      <c r="A7" s="50"/>
      <c r="B7" s="50"/>
      <c r="C7" s="13" t="s">
        <v>14</v>
      </c>
      <c r="D7" s="13" t="s">
        <v>15</v>
      </c>
      <c r="E7" s="13" t="s">
        <v>16</v>
      </c>
      <c r="F7" s="14" t="s">
        <v>17</v>
      </c>
      <c r="G7" s="14" t="s">
        <v>18</v>
      </c>
      <c r="H7" s="56"/>
      <c r="I7" s="57"/>
      <c r="J7" s="57"/>
      <c r="K7" s="58"/>
      <c r="L7" s="58"/>
    </row>
    <row r="8" spans="1:256" ht="19.5" customHeight="1">
      <c r="A8" s="50" t="s">
        <v>19</v>
      </c>
      <c r="B8" s="50"/>
      <c r="C8" s="16">
        <f t="shared" ref="C8:I8" si="0">SUM(C9:C41)</f>
        <v>15491608</v>
      </c>
      <c r="D8" s="16">
        <f t="shared" si="0"/>
        <v>442487</v>
      </c>
      <c r="E8" s="16">
        <f t="shared" si="0"/>
        <v>15049121</v>
      </c>
      <c r="F8" s="16">
        <f t="shared" si="0"/>
        <v>8660138</v>
      </c>
      <c r="G8" s="16">
        <f t="shared" si="0"/>
        <v>6831470</v>
      </c>
      <c r="H8" s="17">
        <f t="shared" si="0"/>
        <v>47586827</v>
      </c>
      <c r="I8" s="16">
        <f t="shared" si="0"/>
        <v>3340933</v>
      </c>
      <c r="J8" s="51"/>
      <c r="K8" s="51"/>
      <c r="L8" s="51"/>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pans="1:256">
      <c r="A9" s="49" t="s">
        <v>20</v>
      </c>
      <c r="B9" s="49"/>
      <c r="C9" s="18">
        <v>0</v>
      </c>
      <c r="D9" s="18">
        <v>0</v>
      </c>
      <c r="E9" s="18">
        <v>0</v>
      </c>
      <c r="F9" s="18">
        <v>0</v>
      </c>
      <c r="G9" s="18">
        <v>0</v>
      </c>
      <c r="H9" s="18">
        <v>0</v>
      </c>
      <c r="I9" s="19" t="s">
        <v>21</v>
      </c>
      <c r="J9" s="45" t="s">
        <v>22</v>
      </c>
      <c r="K9" s="45"/>
      <c r="L9" s="4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spans="1:256">
      <c r="A10" s="49" t="s">
        <v>23</v>
      </c>
      <c r="B10" s="49"/>
      <c r="C10" s="16">
        <v>73533</v>
      </c>
      <c r="D10" s="16">
        <v>66677</v>
      </c>
      <c r="E10" s="16">
        <v>6856</v>
      </c>
      <c r="F10" s="16">
        <v>56440</v>
      </c>
      <c r="G10" s="16">
        <v>17093</v>
      </c>
      <c r="H10" s="17">
        <v>1752700</v>
      </c>
      <c r="I10" s="20">
        <v>50204</v>
      </c>
      <c r="J10" s="45" t="s">
        <v>24</v>
      </c>
      <c r="K10" s="45"/>
      <c r="L10" s="4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c r="IH10" s="5"/>
      <c r="II10" s="5"/>
      <c r="IJ10" s="5"/>
      <c r="IK10" s="5"/>
      <c r="IL10" s="5"/>
      <c r="IM10" s="5"/>
      <c r="IN10" s="5"/>
      <c r="IO10" s="5"/>
      <c r="IP10" s="5"/>
      <c r="IQ10" s="5"/>
      <c r="IR10" s="5"/>
      <c r="IS10" s="5"/>
      <c r="IT10" s="5"/>
      <c r="IU10" s="5"/>
      <c r="IV10" s="5"/>
    </row>
    <row r="11" spans="1:256">
      <c r="A11" s="49" t="s">
        <v>25</v>
      </c>
      <c r="B11" s="49"/>
      <c r="C11" s="16">
        <v>24084</v>
      </c>
      <c r="D11" s="18">
        <v>0</v>
      </c>
      <c r="E11" s="16">
        <v>24084</v>
      </c>
      <c r="F11" s="16">
        <v>17805</v>
      </c>
      <c r="G11" s="16">
        <v>6279</v>
      </c>
      <c r="H11" s="18">
        <v>0</v>
      </c>
      <c r="I11" s="22">
        <v>53189</v>
      </c>
      <c r="J11" s="45" t="s">
        <v>26</v>
      </c>
      <c r="K11" s="45"/>
      <c r="L11" s="4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row>
    <row r="12" spans="1:256">
      <c r="A12" s="49" t="s">
        <v>27</v>
      </c>
      <c r="B12" s="49"/>
      <c r="C12" s="16">
        <v>44155</v>
      </c>
      <c r="D12" s="18">
        <v>0</v>
      </c>
      <c r="E12" s="16">
        <v>44155</v>
      </c>
      <c r="F12" s="16">
        <v>30894</v>
      </c>
      <c r="G12" s="16">
        <v>13261</v>
      </c>
      <c r="H12" s="18">
        <v>0</v>
      </c>
      <c r="I12" s="22">
        <v>41735</v>
      </c>
      <c r="J12" s="45" t="s">
        <v>26</v>
      </c>
      <c r="K12" s="45"/>
      <c r="L12" s="4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row>
    <row r="13" spans="1:256">
      <c r="A13" s="49" t="s">
        <v>28</v>
      </c>
      <c r="B13" s="49"/>
      <c r="C13" s="16">
        <v>16843</v>
      </c>
      <c r="D13" s="16">
        <v>9698</v>
      </c>
      <c r="E13" s="16">
        <v>7145</v>
      </c>
      <c r="F13" s="16">
        <v>11461</v>
      </c>
      <c r="G13" s="16">
        <v>5382</v>
      </c>
      <c r="H13" s="17">
        <v>412306</v>
      </c>
      <c r="I13" s="22">
        <v>12985</v>
      </c>
      <c r="J13" s="45" t="s">
        <v>29</v>
      </c>
      <c r="K13" s="45"/>
      <c r="L13" s="4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c r="HX13" s="5"/>
      <c r="HY13" s="5"/>
      <c r="HZ13" s="5"/>
      <c r="IA13" s="5"/>
      <c r="IB13" s="5"/>
      <c r="IC13" s="5"/>
      <c r="ID13" s="5"/>
      <c r="IE13" s="5"/>
      <c r="IF13" s="5"/>
      <c r="IG13" s="5"/>
      <c r="IH13" s="5"/>
      <c r="II13" s="5"/>
      <c r="IJ13" s="5"/>
      <c r="IK13" s="5"/>
      <c r="IL13" s="5"/>
      <c r="IM13" s="5"/>
      <c r="IN13" s="5"/>
      <c r="IO13" s="5"/>
      <c r="IP13" s="5"/>
      <c r="IQ13" s="5"/>
      <c r="IR13" s="5"/>
      <c r="IS13" s="5"/>
      <c r="IT13" s="5"/>
      <c r="IU13" s="5"/>
      <c r="IV13" s="5"/>
    </row>
    <row r="14" spans="1:256">
      <c r="A14" s="48" t="s">
        <v>30</v>
      </c>
      <c r="B14" s="48"/>
      <c r="C14" s="33">
        <v>19012</v>
      </c>
      <c r="D14" s="33">
        <v>17121</v>
      </c>
      <c r="E14" s="33">
        <v>1891</v>
      </c>
      <c r="F14" s="33">
        <v>11771</v>
      </c>
      <c r="G14" s="33">
        <v>7241</v>
      </c>
      <c r="H14" s="34">
        <v>1098145</v>
      </c>
      <c r="I14" s="32">
        <v>22300</v>
      </c>
      <c r="J14" s="45" t="s">
        <v>24</v>
      </c>
      <c r="K14" s="45"/>
      <c r="L14" s="4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c r="HU14" s="5"/>
      <c r="HV14" s="5"/>
      <c r="HW14" s="5"/>
      <c r="HX14" s="5"/>
      <c r="HY14" s="5"/>
      <c r="HZ14" s="5"/>
      <c r="IA14" s="5"/>
      <c r="IB14" s="5"/>
      <c r="IC14" s="5"/>
      <c r="ID14" s="5"/>
      <c r="IE14" s="5"/>
      <c r="IF14" s="5"/>
      <c r="IG14" s="5"/>
      <c r="IH14" s="5"/>
      <c r="II14" s="5"/>
      <c r="IJ14" s="5"/>
      <c r="IK14" s="5"/>
      <c r="IL14" s="5"/>
      <c r="IM14" s="5"/>
      <c r="IN14" s="5"/>
      <c r="IO14" s="5"/>
      <c r="IP14" s="5"/>
      <c r="IQ14" s="5"/>
      <c r="IR14" s="5"/>
      <c r="IS14" s="5"/>
      <c r="IT14" s="5"/>
      <c r="IU14" s="5"/>
      <c r="IV14" s="5"/>
    </row>
    <row r="15" spans="1:256">
      <c r="A15" s="48" t="s">
        <v>31</v>
      </c>
      <c r="B15" s="48"/>
      <c r="C15" s="33">
        <v>32894</v>
      </c>
      <c r="D15" s="33">
        <v>26767</v>
      </c>
      <c r="E15" s="33">
        <v>6127</v>
      </c>
      <c r="F15" s="33">
        <v>16523</v>
      </c>
      <c r="G15" s="33">
        <v>16371</v>
      </c>
      <c r="H15" s="34">
        <v>1604695</v>
      </c>
      <c r="I15" s="32">
        <v>18936</v>
      </c>
      <c r="J15" s="45" t="s">
        <v>24</v>
      </c>
      <c r="K15" s="45"/>
      <c r="L15" s="4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c r="HU15" s="5"/>
      <c r="HV15" s="5"/>
      <c r="HW15" s="5"/>
      <c r="HX15" s="5"/>
      <c r="HY15" s="5"/>
      <c r="HZ15" s="5"/>
      <c r="IA15" s="5"/>
      <c r="IB15" s="5"/>
      <c r="IC15" s="5"/>
      <c r="ID15" s="5"/>
      <c r="IE15" s="5"/>
      <c r="IF15" s="5"/>
      <c r="IG15" s="5"/>
      <c r="IH15" s="5"/>
      <c r="II15" s="5"/>
      <c r="IJ15" s="5"/>
      <c r="IK15" s="5"/>
      <c r="IL15" s="5"/>
      <c r="IM15" s="5"/>
      <c r="IN15" s="5"/>
      <c r="IO15" s="5"/>
      <c r="IP15" s="5"/>
      <c r="IQ15" s="5"/>
      <c r="IR15" s="5"/>
      <c r="IS15" s="5"/>
      <c r="IT15" s="5"/>
      <c r="IU15" s="5"/>
      <c r="IV15" s="5"/>
    </row>
    <row r="16" spans="1:256">
      <c r="A16" s="48" t="s">
        <v>32</v>
      </c>
      <c r="B16" s="48"/>
      <c r="C16" s="33">
        <v>95030</v>
      </c>
      <c r="D16" s="35">
        <v>0</v>
      </c>
      <c r="E16" s="33">
        <v>95030</v>
      </c>
      <c r="F16" s="33">
        <v>67095</v>
      </c>
      <c r="G16" s="33">
        <v>27935</v>
      </c>
      <c r="H16" s="35">
        <v>0</v>
      </c>
      <c r="I16" s="32">
        <v>101460</v>
      </c>
      <c r="J16" s="45" t="s">
        <v>33</v>
      </c>
      <c r="K16" s="45"/>
      <c r="L16" s="4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5"/>
      <c r="IK16" s="5"/>
      <c r="IL16" s="5"/>
      <c r="IM16" s="5"/>
      <c r="IN16" s="5"/>
      <c r="IO16" s="5"/>
      <c r="IP16" s="5"/>
      <c r="IQ16" s="5"/>
      <c r="IR16" s="5"/>
      <c r="IS16" s="5"/>
      <c r="IT16" s="5"/>
      <c r="IU16" s="5"/>
      <c r="IV16" s="5"/>
    </row>
    <row r="17" spans="1:256">
      <c r="A17" s="47" t="s">
        <v>34</v>
      </c>
      <c r="B17" s="47"/>
      <c r="C17" s="16">
        <v>36460</v>
      </c>
      <c r="D17" s="16">
        <v>19084</v>
      </c>
      <c r="E17" s="16">
        <v>17376</v>
      </c>
      <c r="F17" s="16">
        <v>25922</v>
      </c>
      <c r="G17" s="16">
        <v>10538</v>
      </c>
      <c r="H17" s="17">
        <v>1150498</v>
      </c>
      <c r="I17" s="22">
        <v>44700</v>
      </c>
      <c r="J17" s="45" t="s">
        <v>24</v>
      </c>
      <c r="K17" s="45"/>
      <c r="L17" s="4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5"/>
      <c r="IJ17" s="5"/>
      <c r="IK17" s="5"/>
      <c r="IL17" s="5"/>
      <c r="IM17" s="5"/>
      <c r="IN17" s="5"/>
      <c r="IO17" s="5"/>
      <c r="IP17" s="5"/>
      <c r="IQ17" s="5"/>
      <c r="IR17" s="5"/>
      <c r="IS17" s="5"/>
      <c r="IT17" s="5"/>
      <c r="IU17" s="5"/>
      <c r="IV17" s="5"/>
    </row>
    <row r="18" spans="1:256">
      <c r="A18" s="47" t="s">
        <v>35</v>
      </c>
      <c r="B18" s="47"/>
      <c r="C18" s="16">
        <v>3932</v>
      </c>
      <c r="D18" s="16">
        <v>2505</v>
      </c>
      <c r="E18" s="16">
        <v>1427</v>
      </c>
      <c r="F18" s="16">
        <v>2920</v>
      </c>
      <c r="G18" s="16">
        <v>1012</v>
      </c>
      <c r="H18" s="17">
        <v>759300</v>
      </c>
      <c r="I18" s="22">
        <v>3371</v>
      </c>
      <c r="J18" s="45" t="s">
        <v>24</v>
      </c>
      <c r="K18" s="45"/>
      <c r="L18" s="4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row>
    <row r="19" spans="1:256">
      <c r="A19" s="47" t="s">
        <v>36</v>
      </c>
      <c r="B19" s="47"/>
      <c r="C19" s="16">
        <v>18664</v>
      </c>
      <c r="D19" s="16">
        <v>12865</v>
      </c>
      <c r="E19" s="16">
        <v>5799</v>
      </c>
      <c r="F19" s="16">
        <v>13299</v>
      </c>
      <c r="G19" s="16">
        <v>5365</v>
      </c>
      <c r="H19" s="17">
        <v>2608350</v>
      </c>
      <c r="I19" s="22">
        <v>16531</v>
      </c>
      <c r="J19" s="45" t="s">
        <v>24</v>
      </c>
      <c r="K19" s="45"/>
      <c r="L19" s="4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c r="IQ19" s="5"/>
      <c r="IR19" s="5"/>
      <c r="IS19" s="5"/>
      <c r="IT19" s="5"/>
      <c r="IU19" s="5"/>
      <c r="IV19" s="5"/>
    </row>
    <row r="20" spans="1:256">
      <c r="A20" s="47" t="s">
        <v>37</v>
      </c>
      <c r="B20" s="47"/>
      <c r="C20" s="16">
        <v>6621</v>
      </c>
      <c r="D20" s="18">
        <v>0</v>
      </c>
      <c r="E20" s="16">
        <v>6621</v>
      </c>
      <c r="F20" s="16">
        <v>5142</v>
      </c>
      <c r="G20" s="16">
        <v>1479</v>
      </c>
      <c r="H20" s="18">
        <v>0</v>
      </c>
      <c r="I20" s="22">
        <v>4202</v>
      </c>
      <c r="J20" s="45" t="s">
        <v>24</v>
      </c>
      <c r="K20" s="45"/>
      <c r="L20" s="4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c r="IQ20" s="5"/>
      <c r="IR20" s="5"/>
      <c r="IS20" s="5"/>
      <c r="IT20" s="5"/>
      <c r="IU20" s="5"/>
      <c r="IV20" s="5"/>
    </row>
    <row r="21" spans="1:256">
      <c r="A21" s="47" t="s">
        <v>38</v>
      </c>
      <c r="B21" s="47"/>
      <c r="C21" s="16">
        <v>51292</v>
      </c>
      <c r="D21" s="16">
        <v>46947</v>
      </c>
      <c r="E21" s="16">
        <v>4345</v>
      </c>
      <c r="F21" s="16">
        <v>37524</v>
      </c>
      <c r="G21" s="16">
        <v>13768</v>
      </c>
      <c r="H21" s="17">
        <v>18548244</v>
      </c>
      <c r="I21" s="22">
        <v>54417</v>
      </c>
      <c r="J21" s="45" t="s">
        <v>24</v>
      </c>
      <c r="K21" s="45"/>
      <c r="L21" s="4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row>
    <row r="22" spans="1:256">
      <c r="A22" s="47" t="s">
        <v>39</v>
      </c>
      <c r="B22" s="47"/>
      <c r="C22" s="16">
        <v>1517600</v>
      </c>
      <c r="D22" s="18">
        <v>0</v>
      </c>
      <c r="E22" s="16">
        <v>1517600</v>
      </c>
      <c r="F22" s="16">
        <v>910560</v>
      </c>
      <c r="G22" s="16">
        <v>607040</v>
      </c>
      <c r="H22" s="18">
        <v>0</v>
      </c>
      <c r="I22" s="22">
        <v>589000</v>
      </c>
      <c r="J22" s="45" t="s">
        <v>40</v>
      </c>
      <c r="K22" s="45"/>
      <c r="L22" s="4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row>
    <row r="23" spans="1:256">
      <c r="A23" s="47" t="s">
        <v>41</v>
      </c>
      <c r="B23" s="47"/>
      <c r="C23" s="16">
        <v>730568</v>
      </c>
      <c r="D23" s="18">
        <v>0</v>
      </c>
      <c r="E23" s="16">
        <v>730568</v>
      </c>
      <c r="F23" s="16">
        <v>438341</v>
      </c>
      <c r="G23" s="16">
        <v>292227</v>
      </c>
      <c r="H23" s="18">
        <v>0</v>
      </c>
      <c r="I23" s="22">
        <v>418523</v>
      </c>
      <c r="J23" s="45" t="s">
        <v>40</v>
      </c>
      <c r="K23" s="45"/>
      <c r="L23" s="4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row>
    <row r="24" spans="1:256">
      <c r="A24" s="47" t="s">
        <v>42</v>
      </c>
      <c r="B24" s="47"/>
      <c r="C24" s="18">
        <v>0</v>
      </c>
      <c r="D24" s="18">
        <v>0</v>
      </c>
      <c r="E24" s="18">
        <v>0</v>
      </c>
      <c r="F24" s="18">
        <v>0</v>
      </c>
      <c r="G24" s="18">
        <v>0</v>
      </c>
      <c r="H24" s="18">
        <v>0</v>
      </c>
      <c r="I24" s="23" t="s">
        <v>21</v>
      </c>
      <c r="J24" s="45" t="s">
        <v>43</v>
      </c>
      <c r="K24" s="45"/>
      <c r="L24" s="4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row>
    <row r="25" spans="1:256">
      <c r="A25" s="47" t="s">
        <v>44</v>
      </c>
      <c r="B25" s="47"/>
      <c r="C25" s="16">
        <v>40135</v>
      </c>
      <c r="D25" s="16">
        <v>16443</v>
      </c>
      <c r="E25" s="16">
        <v>23692</v>
      </c>
      <c r="F25" s="16">
        <v>26279</v>
      </c>
      <c r="G25" s="16">
        <v>13856</v>
      </c>
      <c r="H25" s="17">
        <v>1021820</v>
      </c>
      <c r="I25" s="22">
        <v>31514</v>
      </c>
      <c r="J25" s="45" t="s">
        <v>24</v>
      </c>
      <c r="K25" s="45"/>
      <c r="L25" s="4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row>
    <row r="26" spans="1:256">
      <c r="A26" s="47" t="s">
        <v>45</v>
      </c>
      <c r="B26" s="47"/>
      <c r="C26" s="16">
        <v>61584</v>
      </c>
      <c r="D26" s="16">
        <v>47348</v>
      </c>
      <c r="E26" s="16">
        <v>14236</v>
      </c>
      <c r="F26" s="16">
        <v>37358</v>
      </c>
      <c r="G26" s="16">
        <v>24226</v>
      </c>
      <c r="H26" s="17">
        <v>6868075</v>
      </c>
      <c r="I26" s="22">
        <v>70217</v>
      </c>
      <c r="J26" s="45" t="s">
        <v>24</v>
      </c>
      <c r="K26" s="45"/>
      <c r="L26" s="4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row>
    <row r="27" spans="1:256">
      <c r="A27" s="44" t="s">
        <v>53</v>
      </c>
      <c r="B27" s="44"/>
      <c r="C27" s="30">
        <v>53957</v>
      </c>
      <c r="D27" s="30">
        <v>35211</v>
      </c>
      <c r="E27" s="30">
        <v>18746</v>
      </c>
      <c r="F27" s="30">
        <v>35347</v>
      </c>
      <c r="G27" s="30">
        <v>18610</v>
      </c>
      <c r="H27" s="31">
        <v>2103447</v>
      </c>
      <c r="I27" s="32">
        <v>49584</v>
      </c>
      <c r="J27" s="45" t="s">
        <v>24</v>
      </c>
      <c r="K27" s="45"/>
      <c r="L27" s="4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row>
    <row r="28" spans="1:256">
      <c r="A28" s="48" t="s">
        <v>49</v>
      </c>
      <c r="B28" s="48"/>
      <c r="C28" s="33">
        <v>26224</v>
      </c>
      <c r="D28" s="33">
        <v>17481</v>
      </c>
      <c r="E28" s="33">
        <v>8743</v>
      </c>
      <c r="F28" s="33">
        <v>16420</v>
      </c>
      <c r="G28" s="33">
        <v>9804</v>
      </c>
      <c r="H28" s="34">
        <v>627720</v>
      </c>
      <c r="I28" s="22">
        <v>21761</v>
      </c>
      <c r="J28" s="45" t="s">
        <v>50</v>
      </c>
      <c r="K28" s="45"/>
      <c r="L28" s="4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row>
    <row r="29" spans="1:256">
      <c r="A29" s="48" t="s">
        <v>51</v>
      </c>
      <c r="B29" s="48"/>
      <c r="C29" s="33">
        <v>37770</v>
      </c>
      <c r="D29" s="35">
        <v>0</v>
      </c>
      <c r="E29" s="33">
        <v>37770</v>
      </c>
      <c r="F29" s="33">
        <v>24743</v>
      </c>
      <c r="G29" s="33">
        <v>13027</v>
      </c>
      <c r="H29" s="35">
        <v>0</v>
      </c>
      <c r="I29" s="22">
        <v>34709</v>
      </c>
      <c r="J29" s="45" t="s">
        <v>52</v>
      </c>
      <c r="K29" s="45"/>
      <c r="L29" s="4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row>
    <row r="30" spans="1:256">
      <c r="A30" s="48" t="s">
        <v>54</v>
      </c>
      <c r="B30" s="48"/>
      <c r="C30" s="33">
        <v>43166</v>
      </c>
      <c r="D30" s="35">
        <v>0</v>
      </c>
      <c r="E30" s="33">
        <v>43166</v>
      </c>
      <c r="F30" s="33">
        <v>28278</v>
      </c>
      <c r="G30" s="33">
        <v>14888</v>
      </c>
      <c r="H30" s="35">
        <v>0</v>
      </c>
      <c r="I30" s="32">
        <v>39667</v>
      </c>
      <c r="J30" s="45" t="s">
        <v>52</v>
      </c>
      <c r="K30" s="45"/>
      <c r="L30" s="4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row>
    <row r="31" spans="1:256">
      <c r="A31" s="48" t="s">
        <v>55</v>
      </c>
      <c r="B31" s="48"/>
      <c r="C31" s="33">
        <v>6377234</v>
      </c>
      <c r="D31" s="33">
        <v>83296</v>
      </c>
      <c r="E31" s="33">
        <v>6293938</v>
      </c>
      <c r="F31" s="33">
        <v>2696711</v>
      </c>
      <c r="G31" s="33">
        <v>3680523</v>
      </c>
      <c r="H31" s="34">
        <v>4744647</v>
      </c>
      <c r="I31" s="32">
        <v>443232</v>
      </c>
      <c r="J31" s="24" t="s">
        <v>75</v>
      </c>
      <c r="K31" s="24"/>
      <c r="L31" s="21"/>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row>
    <row r="32" spans="1:256">
      <c r="A32" s="44" t="s">
        <v>46</v>
      </c>
      <c r="B32" s="44"/>
      <c r="C32" s="30">
        <v>45697</v>
      </c>
      <c r="D32" s="30">
        <v>24980</v>
      </c>
      <c r="E32" s="30">
        <v>20717</v>
      </c>
      <c r="F32" s="30">
        <v>25924</v>
      </c>
      <c r="G32" s="30">
        <v>19773</v>
      </c>
      <c r="H32" s="31">
        <v>3236150</v>
      </c>
      <c r="I32" s="22">
        <v>38290</v>
      </c>
      <c r="J32" s="45" t="s">
        <v>47</v>
      </c>
      <c r="K32" s="45"/>
      <c r="L32" s="4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c r="HY32" s="5"/>
      <c r="HZ32" s="5"/>
      <c r="IA32" s="5"/>
      <c r="IB32" s="5"/>
      <c r="IC32" s="5"/>
      <c r="ID32" s="5"/>
      <c r="IE32" s="5"/>
      <c r="IF32" s="5"/>
      <c r="IG32" s="5"/>
      <c r="IH32" s="5"/>
      <c r="II32" s="5"/>
      <c r="IJ32" s="5"/>
      <c r="IK32" s="5"/>
      <c r="IL32" s="5"/>
      <c r="IM32" s="5"/>
      <c r="IN32" s="5"/>
      <c r="IO32" s="5"/>
      <c r="IP32" s="5"/>
      <c r="IQ32" s="5"/>
      <c r="IR32" s="5"/>
      <c r="IS32" s="5"/>
      <c r="IT32" s="5"/>
      <c r="IU32" s="5"/>
      <c r="IV32" s="5"/>
    </row>
    <row r="33" spans="1:256">
      <c r="A33" s="44" t="s">
        <v>48</v>
      </c>
      <c r="B33" s="44"/>
      <c r="C33" s="30">
        <v>24138</v>
      </c>
      <c r="D33" s="30">
        <v>16064</v>
      </c>
      <c r="E33" s="30">
        <v>8074</v>
      </c>
      <c r="F33" s="30">
        <v>19598</v>
      </c>
      <c r="G33" s="30">
        <v>4540</v>
      </c>
      <c r="H33" s="31">
        <v>1050730</v>
      </c>
      <c r="I33" s="22">
        <v>34343</v>
      </c>
      <c r="J33" s="45" t="s">
        <v>47</v>
      </c>
      <c r="K33" s="45"/>
      <c r="L33" s="4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c r="IL33" s="5"/>
      <c r="IM33" s="5"/>
      <c r="IN33" s="5"/>
      <c r="IO33" s="5"/>
      <c r="IP33" s="5"/>
      <c r="IQ33" s="5"/>
      <c r="IR33" s="5"/>
      <c r="IS33" s="5"/>
      <c r="IT33" s="5"/>
      <c r="IU33" s="5"/>
      <c r="IV33" s="5"/>
    </row>
    <row r="34" spans="1:256">
      <c r="A34" s="46" t="s">
        <v>56</v>
      </c>
      <c r="B34" s="46"/>
      <c r="C34" s="33">
        <v>547675</v>
      </c>
      <c r="D34" s="35">
        <v>0</v>
      </c>
      <c r="E34" s="33">
        <v>547675</v>
      </c>
      <c r="F34" s="36">
        <v>189935</v>
      </c>
      <c r="G34" s="36">
        <v>357740</v>
      </c>
      <c r="H34" s="35">
        <v>0</v>
      </c>
      <c r="I34" s="32">
        <v>507515</v>
      </c>
      <c r="J34" s="24" t="s">
        <v>57</v>
      </c>
      <c r="K34" s="24"/>
      <c r="L34" s="21"/>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c r="HU34" s="5"/>
      <c r="HV34" s="5"/>
      <c r="HW34" s="5"/>
      <c r="HX34" s="5"/>
      <c r="HY34" s="5"/>
      <c r="HZ34" s="5"/>
      <c r="IA34" s="5"/>
      <c r="IB34" s="5"/>
      <c r="IC34" s="5"/>
      <c r="ID34" s="5"/>
      <c r="IE34" s="5"/>
      <c r="IF34" s="5"/>
      <c r="IG34" s="5"/>
      <c r="IH34" s="5"/>
      <c r="II34" s="5"/>
      <c r="IJ34" s="5"/>
      <c r="IK34" s="5"/>
      <c r="IL34" s="5"/>
      <c r="IM34" s="5"/>
      <c r="IN34" s="5"/>
      <c r="IO34" s="5"/>
      <c r="IP34" s="5"/>
      <c r="IQ34" s="5"/>
      <c r="IR34" s="5"/>
      <c r="IS34" s="5"/>
      <c r="IT34" s="5"/>
      <c r="IU34" s="5"/>
      <c r="IV34" s="5"/>
    </row>
    <row r="35" spans="1:256">
      <c r="A35" s="43" t="s">
        <v>58</v>
      </c>
      <c r="B35" s="43"/>
      <c r="C35" s="33">
        <v>184783</v>
      </c>
      <c r="D35" s="35">
        <v>0</v>
      </c>
      <c r="E35" s="33">
        <v>184783</v>
      </c>
      <c r="F35" s="36">
        <v>70626</v>
      </c>
      <c r="G35" s="36">
        <v>114157</v>
      </c>
      <c r="H35" s="35">
        <v>0</v>
      </c>
      <c r="I35" s="32">
        <v>131688</v>
      </c>
      <c r="J35" s="24" t="s">
        <v>57</v>
      </c>
      <c r="K35" s="24"/>
      <c r="L35" s="21"/>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row>
    <row r="36" spans="1:256">
      <c r="A36" s="43" t="s">
        <v>59</v>
      </c>
      <c r="B36" s="43"/>
      <c r="C36" s="33">
        <v>248230</v>
      </c>
      <c r="D36" s="35">
        <v>0</v>
      </c>
      <c r="E36" s="33">
        <v>248230</v>
      </c>
      <c r="F36" s="36">
        <v>105847</v>
      </c>
      <c r="G36" s="36">
        <v>142383</v>
      </c>
      <c r="H36" s="35">
        <v>0</v>
      </c>
      <c r="I36" s="32">
        <v>157682</v>
      </c>
      <c r="J36" s="24" t="s">
        <v>57</v>
      </c>
      <c r="K36" s="24"/>
      <c r="L36" s="21"/>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row>
    <row r="37" spans="1:256">
      <c r="A37" s="43" t="s">
        <v>60</v>
      </c>
      <c r="B37" s="43"/>
      <c r="C37" s="33">
        <v>13140</v>
      </c>
      <c r="D37" s="35">
        <v>0</v>
      </c>
      <c r="E37" s="33">
        <v>13140</v>
      </c>
      <c r="F37" s="36">
        <v>4074</v>
      </c>
      <c r="G37" s="36">
        <v>9066</v>
      </c>
      <c r="H37" s="35">
        <v>0</v>
      </c>
      <c r="I37" s="32">
        <v>18034</v>
      </c>
      <c r="J37" s="24" t="s">
        <v>57</v>
      </c>
      <c r="K37" s="24"/>
      <c r="L37" s="21"/>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row>
    <row r="38" spans="1:256">
      <c r="A38" s="43" t="s">
        <v>61</v>
      </c>
      <c r="B38" s="43"/>
      <c r="C38" s="33">
        <v>395845</v>
      </c>
      <c r="D38" s="35">
        <v>0</v>
      </c>
      <c r="E38" s="33">
        <v>395845</v>
      </c>
      <c r="F38" s="33">
        <v>142563</v>
      </c>
      <c r="G38" s="33">
        <v>253282</v>
      </c>
      <c r="H38" s="35">
        <v>0</v>
      </c>
      <c r="I38" s="32">
        <v>331144</v>
      </c>
      <c r="J38" s="24" t="s">
        <v>57</v>
      </c>
      <c r="K38" s="24"/>
      <c r="L38" s="21"/>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row>
    <row r="39" spans="1:256" ht="18.75" customHeight="1">
      <c r="A39" s="41" t="s">
        <v>62</v>
      </c>
      <c r="B39" s="41"/>
      <c r="C39" s="33">
        <v>807579</v>
      </c>
      <c r="D39" s="35">
        <v>0</v>
      </c>
      <c r="E39" s="33">
        <v>807579</v>
      </c>
      <c r="F39" s="36">
        <v>261794</v>
      </c>
      <c r="G39" s="36">
        <v>545785</v>
      </c>
      <c r="H39" s="35">
        <v>0</v>
      </c>
      <c r="I39" s="35">
        <v>0</v>
      </c>
      <c r="J39" s="37" t="s">
        <v>63</v>
      </c>
      <c r="K39" s="37"/>
      <c r="L39" s="37"/>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row>
    <row r="40" spans="1:256" ht="18" customHeight="1">
      <c r="A40" s="41" t="s">
        <v>64</v>
      </c>
      <c r="B40" s="41"/>
      <c r="C40" s="33">
        <v>397763</v>
      </c>
      <c r="D40" s="35">
        <v>0</v>
      </c>
      <c r="E40" s="33">
        <v>397763</v>
      </c>
      <c r="F40" s="36">
        <v>128944</v>
      </c>
      <c r="G40" s="36">
        <v>268819</v>
      </c>
      <c r="H40" s="35">
        <v>0</v>
      </c>
      <c r="I40" s="35">
        <v>0</v>
      </c>
      <c r="J40" s="37" t="s">
        <v>63</v>
      </c>
      <c r="K40" s="37"/>
      <c r="L40" s="37"/>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row>
    <row r="41" spans="1:256" ht="16.5" customHeight="1">
      <c r="A41" s="41" t="s">
        <v>65</v>
      </c>
      <c r="B41" s="41"/>
      <c r="C41" s="33">
        <v>3516000</v>
      </c>
      <c r="D41" s="35">
        <v>0</v>
      </c>
      <c r="E41" s="33">
        <v>3516000</v>
      </c>
      <c r="F41" s="33">
        <v>3200000</v>
      </c>
      <c r="G41" s="33">
        <v>316000</v>
      </c>
      <c r="H41" s="35">
        <v>0</v>
      </c>
      <c r="I41" s="35">
        <v>0</v>
      </c>
      <c r="J41" s="38" t="s">
        <v>63</v>
      </c>
      <c r="K41" s="38"/>
      <c r="L41" s="38"/>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row>
    <row r="42" spans="1:256" ht="19.8">
      <c r="A42" s="25" t="s">
        <v>66</v>
      </c>
      <c r="B42" s="26"/>
      <c r="C42" s="26"/>
      <c r="D42" s="26"/>
      <c r="E42" s="26"/>
      <c r="F42" s="26"/>
      <c r="G42" s="26"/>
      <c r="H42" s="26"/>
      <c r="I42" s="26"/>
      <c r="J42" s="42"/>
      <c r="K42" s="42"/>
      <c r="L42" s="42"/>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row>
    <row r="43" spans="1:256" ht="19.8">
      <c r="A43" s="25" t="s">
        <v>67</v>
      </c>
      <c r="B43" s="26"/>
      <c r="C43" s="26"/>
      <c r="D43" s="26"/>
      <c r="E43" s="26"/>
      <c r="F43" s="26"/>
      <c r="G43" s="26"/>
      <c r="H43" s="26"/>
      <c r="I43" s="26"/>
      <c r="J43" s="39"/>
      <c r="K43" s="26"/>
      <c r="L43" s="40" t="s">
        <v>77</v>
      </c>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row>
    <row r="44" spans="1:256" ht="19.8">
      <c r="A44" s="25" t="s">
        <v>68</v>
      </c>
      <c r="B44" s="26"/>
      <c r="C44" s="26"/>
      <c r="D44" s="26"/>
      <c r="E44" s="26"/>
      <c r="F44" s="26"/>
      <c r="G44" s="26"/>
      <c r="H44" s="27"/>
      <c r="I44" s="26"/>
      <c r="J44" s="26"/>
      <c r="K44" s="26"/>
      <c r="L44" s="26"/>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row>
    <row r="45" spans="1:256" ht="19.8">
      <c r="A45" s="2" t="s">
        <v>69</v>
      </c>
      <c r="B45" s="26"/>
      <c r="C45" s="26"/>
      <c r="D45" s="26"/>
      <c r="E45" s="26"/>
      <c r="F45" s="26"/>
      <c r="G45" s="26"/>
      <c r="H45" s="26"/>
      <c r="I45" s="26"/>
      <c r="J45" s="26"/>
      <c r="K45" s="10"/>
      <c r="L45" s="10"/>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row>
    <row r="46" spans="1:256" ht="19.8">
      <c r="A46" s="2"/>
      <c r="B46" s="26"/>
      <c r="C46" s="26"/>
      <c r="D46" s="26"/>
      <c r="E46" s="26"/>
      <c r="F46" s="26"/>
      <c r="G46" s="26"/>
      <c r="H46" s="26"/>
      <c r="I46" s="26"/>
      <c r="J46" s="26"/>
      <c r="K46" s="10"/>
      <c r="L46" s="10"/>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row>
    <row r="47" spans="1:256">
      <c r="A47" s="2" t="s">
        <v>70</v>
      </c>
      <c r="B47" s="2"/>
      <c r="C47" s="2"/>
      <c r="D47" s="28" t="s">
        <v>71</v>
      </c>
      <c r="E47" s="2"/>
      <c r="F47" s="28"/>
      <c r="G47" s="2" t="s">
        <v>72</v>
      </c>
      <c r="H47" s="10"/>
      <c r="I47" s="10"/>
      <c r="J47" s="12" t="s">
        <v>73</v>
      </c>
      <c r="K47" s="10"/>
      <c r="L47" s="2"/>
    </row>
    <row r="48" spans="1:256">
      <c r="A48" s="2"/>
      <c r="B48" s="2"/>
      <c r="C48" s="2"/>
      <c r="D48" s="28"/>
      <c r="E48" s="2"/>
      <c r="F48" s="28"/>
      <c r="G48" s="2"/>
      <c r="H48" s="10"/>
      <c r="I48" s="10"/>
      <c r="J48" s="2"/>
      <c r="K48" s="12"/>
      <c r="L48" s="2"/>
    </row>
    <row r="49" spans="1:12">
      <c r="A49" s="10"/>
      <c r="B49" s="2"/>
      <c r="C49" s="2"/>
      <c r="D49" s="28"/>
      <c r="E49" s="2"/>
      <c r="F49" s="10"/>
      <c r="G49" s="2" t="s">
        <v>74</v>
      </c>
      <c r="H49" s="2"/>
      <c r="I49" s="10"/>
      <c r="J49" s="2"/>
      <c r="K49" s="2"/>
      <c r="L49" s="2"/>
    </row>
  </sheetData>
  <mergeCells count="68">
    <mergeCell ref="D2:J2"/>
    <mergeCell ref="A3:L3"/>
    <mergeCell ref="E5:I5"/>
    <mergeCell ref="A6:B7"/>
    <mergeCell ref="C6:G6"/>
    <mergeCell ref="H6:H7"/>
    <mergeCell ref="I6:I7"/>
    <mergeCell ref="J6:L7"/>
    <mergeCell ref="A8:B8"/>
    <mergeCell ref="J8:L8"/>
    <mergeCell ref="A9:B9"/>
    <mergeCell ref="J9:L9"/>
    <mergeCell ref="A10:B10"/>
    <mergeCell ref="J10:L10"/>
    <mergeCell ref="A11:B11"/>
    <mergeCell ref="J11:L11"/>
    <mergeCell ref="A12:B12"/>
    <mergeCell ref="J12:L12"/>
    <mergeCell ref="A13:B13"/>
    <mergeCell ref="J13:L13"/>
    <mergeCell ref="A14:B14"/>
    <mergeCell ref="J14:L14"/>
    <mergeCell ref="A15:B15"/>
    <mergeCell ref="J15:L15"/>
    <mergeCell ref="A16:B16"/>
    <mergeCell ref="J16:L16"/>
    <mergeCell ref="A17:B17"/>
    <mergeCell ref="J17:L17"/>
    <mergeCell ref="A18:B18"/>
    <mergeCell ref="J18:L18"/>
    <mergeCell ref="A19:B19"/>
    <mergeCell ref="J19:L19"/>
    <mergeCell ref="A20:B20"/>
    <mergeCell ref="J20:L20"/>
    <mergeCell ref="A21:B21"/>
    <mergeCell ref="J21:L21"/>
    <mergeCell ref="A22:B22"/>
    <mergeCell ref="J22:L22"/>
    <mergeCell ref="A23:B23"/>
    <mergeCell ref="J23:L23"/>
    <mergeCell ref="A24:B24"/>
    <mergeCell ref="J24:L24"/>
    <mergeCell ref="A25:B25"/>
    <mergeCell ref="J25:L25"/>
    <mergeCell ref="A26:B26"/>
    <mergeCell ref="J26:L26"/>
    <mergeCell ref="A32:B32"/>
    <mergeCell ref="J32:L32"/>
    <mergeCell ref="A33:B33"/>
    <mergeCell ref="J33:L33"/>
    <mergeCell ref="A28:B28"/>
    <mergeCell ref="J28:L28"/>
    <mergeCell ref="A29:B29"/>
    <mergeCell ref="J29:L29"/>
    <mergeCell ref="A27:B27"/>
    <mergeCell ref="J27:L27"/>
    <mergeCell ref="A30:B30"/>
    <mergeCell ref="J30:L30"/>
    <mergeCell ref="A31:B31"/>
    <mergeCell ref="A34:B34"/>
    <mergeCell ref="A35:B35"/>
    <mergeCell ref="A41:B41"/>
    <mergeCell ref="J42:L42"/>
    <mergeCell ref="A36:B36"/>
    <mergeCell ref="A37:B37"/>
    <mergeCell ref="A38:B38"/>
    <mergeCell ref="A39:B39"/>
    <mergeCell ref="A40:B40"/>
  </mergeCells>
  <phoneticPr fontId="19" type="noConversion"/>
  <conditionalFormatting sqref="M1:M65542">
    <cfRule type="cellIs" dxfId="0" priority="2" operator="equal">
      <formula>"N"</formula>
    </cfRule>
  </conditionalFormatting>
  <printOptions horizontalCentered="1"/>
  <pageMargins left="0.39374999999999999" right="0.39374999999999999" top="0.47222222222222199" bottom="0.27569444444444402" header="0.511811023622047" footer="0.31527777777777799"/>
  <pageSetup paperSize="8" scale="92" firstPageNumber="8" orientation="landscape" useFirstPageNumber="1" r:id="rId1"/>
  <headerFooter differentFirst="1">
    <oddFooter>&amp;C&amp;"Arial,標準"&amp;14&amp;P</oddFooter>
  </headerFooter>
</worksheet>
</file>

<file path=docProps/app.xml><?xml version="1.0" encoding="utf-8"?>
<Properties xmlns="http://schemas.openxmlformats.org/officeDocument/2006/extended-properties" xmlns:vt="http://schemas.openxmlformats.org/officeDocument/2006/docPropsVTypes">
  <Template/>
  <TotalTime>152</TotalTime>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20702-01-01-02</vt:lpstr>
      <vt:lpstr>'20702-01-01-02'!Print_Area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dc:description/>
  <cp:lastModifiedBy>觀旅局</cp:lastModifiedBy>
  <cp:revision>19</cp:revision>
  <cp:lastPrinted>2024-10-18T08:59:59Z</cp:lastPrinted>
  <dcterms:created xsi:type="dcterms:W3CDTF">2021-07-05T01:08:50Z</dcterms:created>
  <dcterms:modified xsi:type="dcterms:W3CDTF">2024-10-18T09:00:00Z</dcterms:modified>
  <dc:language>zh-TW</dc:language>
</cp:coreProperties>
</file>