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D:\#官網觀光景點遊客人數(每月統計)\113年\1月修改景點順序 (1131018)\"/>
    </mc:Choice>
  </mc:AlternateContent>
  <xr:revisionPtr revIDLastSave="0" documentId="13_ncr:1_{FC0AA203-D8EF-4899-989C-4DE2F4450067}" xr6:coauthVersionLast="47" xr6:coauthVersionMax="47" xr10:uidLastSave="{00000000-0000-0000-0000-000000000000}"/>
  <bookViews>
    <workbookView xWindow="-108" yWindow="-108" windowWidth="23256" windowHeight="12576" tabRatio="500" xr2:uid="{00000000-000D-0000-FFFF-FFFF00000000}"/>
  </bookViews>
  <sheets>
    <sheet name="20702-01-01-02" sheetId="4" r:id="rId1"/>
  </sheet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H8" i="4" l="1"/>
  <c r="D8" i="4"/>
  <c r="E8" i="4"/>
  <c r="F8" i="4"/>
  <c r="G8" i="4"/>
  <c r="C8" i="4"/>
</calcChain>
</file>

<file path=xl/sharedStrings.xml><?xml version="1.0" encoding="utf-8"?>
<sst xmlns="http://schemas.openxmlformats.org/spreadsheetml/2006/main" count="99" uniqueCount="78">
  <si>
    <t>20702-01-01-2</t>
  </si>
  <si>
    <t>次月底以前編報</t>
  </si>
  <si>
    <t>公開類</t>
  </si>
  <si>
    <t>編製機關</t>
  </si>
  <si>
    <t>臺南市政府觀光旅遊局</t>
  </si>
  <si>
    <t>月　報</t>
  </si>
  <si>
    <t>表　　號</t>
  </si>
  <si>
    <t>單位：人次、元</t>
  </si>
  <si>
    <t>觀光遊憩區別</t>
  </si>
  <si>
    <t>遊客人次</t>
  </si>
  <si>
    <r>
      <rPr>
        <sz val="12"/>
        <color rgb="FF000000"/>
        <rFont val="標楷體"/>
        <family val="4"/>
        <charset val="136"/>
      </rPr>
      <t>門票收入</t>
    </r>
    <r>
      <rPr>
        <sz val="12"/>
        <color rgb="FF000000"/>
        <rFont val="標楷體"/>
        <family val="4"/>
        <charset val="136"/>
      </rPr>
      <t>(</t>
    </r>
    <r>
      <rPr>
        <sz val="12"/>
        <color rgb="FF000000"/>
        <rFont val="標楷體"/>
        <family val="4"/>
        <charset val="136"/>
      </rPr>
      <t>元</t>
    </r>
    <r>
      <rPr>
        <sz val="12"/>
        <color rgb="FF000000"/>
        <rFont val="標楷體"/>
        <family val="4"/>
        <charset val="136"/>
      </rPr>
      <t>)</t>
    </r>
  </si>
  <si>
    <t>上年同月
遊客人數</t>
  </si>
  <si>
    <r>
      <rPr>
        <sz val="12"/>
        <color rgb="FF000000"/>
        <rFont val="標楷體"/>
        <family val="4"/>
        <charset val="136"/>
      </rPr>
      <t>備　　　　註　</t>
    </r>
    <r>
      <rPr>
        <sz val="12"/>
        <color rgb="FF000000"/>
        <rFont val="標楷體"/>
        <family val="4"/>
        <charset val="136"/>
      </rPr>
      <t>(</t>
    </r>
    <r>
      <rPr>
        <sz val="12"/>
        <color rgb="FF000000"/>
        <rFont val="標楷體"/>
        <family val="4"/>
        <charset val="136"/>
      </rPr>
      <t>計算旅客人次之方式或其他</t>
    </r>
    <r>
      <rPr>
        <sz val="12"/>
        <color rgb="FF000000"/>
        <rFont val="標楷體"/>
        <family val="4"/>
        <charset val="136"/>
      </rPr>
      <t>)</t>
    </r>
  </si>
  <si>
    <r>
      <rPr>
        <sz val="12"/>
        <color rgb="FF000000"/>
        <rFont val="標楷體"/>
        <family val="4"/>
        <charset val="136"/>
      </rPr>
      <t xml:space="preserve">總計
</t>
    </r>
    <r>
      <rPr>
        <sz val="12"/>
        <color rgb="FF000000"/>
        <rFont val="標楷體"/>
        <family val="4"/>
        <charset val="136"/>
      </rPr>
      <t>=A+B
=C+D</t>
    </r>
  </si>
  <si>
    <r>
      <rPr>
        <sz val="12"/>
        <color rgb="FF000000"/>
        <rFont val="標楷體"/>
        <family val="4"/>
        <charset val="136"/>
      </rPr>
      <t xml:space="preserve">有門票
</t>
    </r>
    <r>
      <rPr>
        <sz val="12"/>
        <color rgb="FF000000"/>
        <rFont val="標楷體"/>
        <family val="4"/>
        <charset val="136"/>
      </rPr>
      <t>(</t>
    </r>
    <r>
      <rPr>
        <sz val="12"/>
        <color rgb="FF000000"/>
        <rFont val="標楷體"/>
        <family val="4"/>
        <charset val="136"/>
      </rPr>
      <t>需購票</t>
    </r>
    <r>
      <rPr>
        <sz val="12"/>
        <color rgb="FF000000"/>
        <rFont val="標楷體"/>
        <family val="4"/>
        <charset val="136"/>
      </rPr>
      <t>)
A</t>
    </r>
  </si>
  <si>
    <r>
      <rPr>
        <sz val="12"/>
        <color rgb="FF000000"/>
        <rFont val="標楷體"/>
        <family val="4"/>
        <charset val="136"/>
      </rPr>
      <t xml:space="preserve">無門票
</t>
    </r>
    <r>
      <rPr>
        <sz val="12"/>
        <color rgb="FF000000"/>
        <rFont val="標楷體"/>
        <family val="4"/>
        <charset val="136"/>
      </rPr>
      <t>(</t>
    </r>
    <r>
      <rPr>
        <sz val="12"/>
        <color rgb="FF000000"/>
        <rFont val="標楷體"/>
        <family val="4"/>
        <charset val="136"/>
      </rPr>
      <t>免費</t>
    </r>
    <r>
      <rPr>
        <sz val="12"/>
        <color rgb="FF000000"/>
        <rFont val="標楷體"/>
        <family val="4"/>
        <charset val="136"/>
      </rPr>
      <t>)
B</t>
    </r>
  </si>
  <si>
    <r>
      <rPr>
        <u/>
        <sz val="12"/>
        <color rgb="FF000000"/>
        <rFont val="標楷體"/>
        <family val="4"/>
        <charset val="136"/>
      </rPr>
      <t xml:space="preserve">假日
</t>
    </r>
    <r>
      <rPr>
        <u/>
        <sz val="12"/>
        <color rgb="FF000000"/>
        <rFont val="標楷體"/>
        <family val="4"/>
        <charset val="136"/>
      </rPr>
      <t>C</t>
    </r>
  </si>
  <si>
    <r>
      <rPr>
        <u/>
        <sz val="12"/>
        <color rgb="FF000000"/>
        <rFont val="標楷體"/>
        <family val="4"/>
        <charset val="136"/>
      </rPr>
      <t xml:space="preserve">非假日
</t>
    </r>
    <r>
      <rPr>
        <u/>
        <sz val="12"/>
        <color rgb="FF000000"/>
        <rFont val="標楷體"/>
        <family val="4"/>
        <charset val="136"/>
      </rPr>
      <t>D</t>
    </r>
  </si>
  <si>
    <t>合計</t>
  </si>
  <si>
    <t>臺灣鹽博物館</t>
  </si>
  <si>
    <t>七股鹽山</t>
  </si>
  <si>
    <t>北門遊客中心</t>
  </si>
  <si>
    <t>井仔腳瓦盤鹽田</t>
  </si>
  <si>
    <t>柳營尖山埤渡假村</t>
  </si>
  <si>
    <t>烏山頭水庫風景區</t>
  </si>
  <si>
    <t>曾文水庫</t>
  </si>
  <si>
    <t>關子嶺溫泉區</t>
  </si>
  <si>
    <t>虎頭埤風景區</t>
  </si>
  <si>
    <t>南元休閒農場</t>
  </si>
  <si>
    <t>走馬瀨農場</t>
  </si>
  <si>
    <t>烏樹林休閒園區</t>
  </si>
  <si>
    <t>頑皮世界</t>
  </si>
  <si>
    <t>南鯤鯓代天府</t>
  </si>
  <si>
    <t>麻豆代天府</t>
  </si>
  <si>
    <t>馬沙溝濱海遊憩區</t>
  </si>
  <si>
    <t>國立臺灣歷史博物館</t>
  </si>
  <si>
    <t>奇美博物館</t>
  </si>
  <si>
    <t>臺南市美術館</t>
  </si>
  <si>
    <t>臺南山上花園水道博物館</t>
  </si>
  <si>
    <t>臺南孔子廟</t>
  </si>
  <si>
    <t>祀典武廟</t>
  </si>
  <si>
    <t>赤崁樓</t>
  </si>
  <si>
    <t>大天后宮</t>
  </si>
  <si>
    <t>安平小鎮</t>
  </si>
  <si>
    <t>南紡購物中心</t>
  </si>
  <si>
    <t>新化老街</t>
  </si>
  <si>
    <t>鹽水老街</t>
  </si>
  <si>
    <t>黃金海岸</t>
  </si>
  <si>
    <t>藍晒圖文創園區</t>
  </si>
  <si>
    <t>國華友愛商圈</t>
  </si>
  <si>
    <t>海安商圈</t>
  </si>
  <si>
    <t>正統鹿耳門聖母廟</t>
  </si>
  <si>
    <r>
      <rPr>
        <sz val="12"/>
        <color rgb="FF000000"/>
        <rFont val="標楷體"/>
        <family val="4"/>
        <charset val="136"/>
      </rPr>
      <t>資料來源：一</t>
    </r>
    <r>
      <rPr>
        <sz val="12"/>
        <color rgb="FF000000"/>
        <rFont val="標楷體"/>
        <family val="4"/>
        <charset val="136"/>
      </rPr>
      <t>.</t>
    </r>
    <r>
      <rPr>
        <sz val="12"/>
        <color rgb="FF000000"/>
        <rFont val="標楷體"/>
        <family val="4"/>
        <charset val="136"/>
      </rPr>
      <t>本市依據轄區內民間登記有案之觀光遊憩區管理單位及所屬各觀光遊憩區管理單位填報之旅遊資料彙編。</t>
    </r>
  </si>
  <si>
    <r>
      <rPr>
        <sz val="12"/>
        <color rgb="FF000000"/>
        <rFont val="標楷體"/>
        <family val="4"/>
        <charset val="136"/>
      </rPr>
      <t>　　　　　二</t>
    </r>
    <r>
      <rPr>
        <sz val="12"/>
        <color rgb="FF000000"/>
        <rFont val="標楷體"/>
        <family val="4"/>
        <charset val="136"/>
      </rPr>
      <t>.</t>
    </r>
    <r>
      <rPr>
        <sz val="12"/>
        <color rgb="FF000000"/>
        <rFont val="標楷體"/>
        <family val="4"/>
        <charset val="136"/>
      </rPr>
      <t>其他有關觀光遊憩區管理單位依據其旅遊資料填報。</t>
    </r>
  </si>
  <si>
    <t xml:space="preserve">          至「臺南市政府公務統計管理資訊系統」。</t>
  </si>
  <si>
    <t>填表</t>
  </si>
  <si>
    <t>審核</t>
  </si>
  <si>
    <t>業務主管人員</t>
  </si>
  <si>
    <t>機關首長</t>
  </si>
  <si>
    <t>主辦統計人員</t>
  </si>
  <si>
    <t xml:space="preserve">- </t>
  </si>
  <si>
    <t>門票數(自111年閉館整修)</t>
    <phoneticPr fontId="17" type="noConversion"/>
  </si>
  <si>
    <t>門票數</t>
    <phoneticPr fontId="17" type="noConversion"/>
  </si>
  <si>
    <t>停車數概估</t>
    <phoneticPr fontId="17" type="noConversion"/>
  </si>
  <si>
    <t xml:space="preserve">門票數  </t>
    <phoneticPr fontId="17" type="noConversion"/>
  </si>
  <si>
    <t>自動車流監視</t>
    <phoneticPr fontId="17" type="noConversion"/>
  </si>
  <si>
    <t>廟方估計</t>
    <phoneticPr fontId="17" type="noConversion"/>
  </si>
  <si>
    <t>人工計數器(休園)</t>
    <phoneticPr fontId="17" type="noConversion"/>
  </si>
  <si>
    <t>門票數及人工計數</t>
    <phoneticPr fontId="17" type="noConversion"/>
  </si>
  <si>
    <t xml:space="preserve">人工計數器 </t>
    <phoneticPr fontId="17" type="noConversion"/>
  </si>
  <si>
    <t>人工計數器</t>
    <phoneticPr fontId="17" type="noConversion"/>
  </si>
  <si>
    <t>電信數據人數推估(自112年1月起統計)</t>
    <phoneticPr fontId="17" type="noConversion"/>
  </si>
  <si>
    <t>電信數據人數推估(自113年1月起統計)</t>
    <phoneticPr fontId="23" type="noConversion"/>
  </si>
  <si>
    <t>中華民國  113   年　1   月</t>
    <phoneticPr fontId="17" type="noConversion"/>
  </si>
  <si>
    <t>門票數及電信人數推估(自113年1月更新統計方式)</t>
    <phoneticPr fontId="17" type="noConversion"/>
  </si>
  <si>
    <r>
      <t>填表說明：本表一式3份，先送會計室會核，並經機關長官核章後，一份送本局會計室； 一份送本局</t>
    </r>
    <r>
      <rPr>
        <sz val="11"/>
        <color rgb="FF000000"/>
        <rFont val="標楷體"/>
        <family val="4"/>
        <charset val="136"/>
      </rPr>
      <t>觀光技術科</t>
    </r>
    <r>
      <rPr>
        <sz val="12"/>
        <color rgb="FF000000"/>
        <rFont val="標楷體"/>
        <family val="4"/>
        <charset val="136"/>
      </rPr>
      <t>至交通部觀光署網站填報；一份自存，並應於規定期限內上傳</t>
    </r>
    <phoneticPr fontId="17" type="noConversion"/>
  </si>
  <si>
    <r>
      <t xml:space="preserve">臺南市觀光遊憩據點遊客人次統計 </t>
    </r>
    <r>
      <rPr>
        <sz val="22"/>
        <color rgb="FFFF0000"/>
        <rFont val="標楷體"/>
        <family val="4"/>
        <charset val="136"/>
      </rPr>
      <t>(修改版)</t>
    </r>
    <phoneticPr fontId="17" type="noConversion"/>
  </si>
  <si>
    <t>中華民國  113   年  10    月  18   日編報</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</si>
</sst>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0\ ;\-0\ ;&quot; - &quot;;\ @\ "/>
    <numFmt numFmtId="177" formatCode="0\ ;\-0\ ;&quot; - &quot;;@\ "/>
    <numFmt numFmtId="178" formatCode="&quot; $&quot;0\ ;&quot;-$&quot;0\ ;&quot; $- &quot;;@\ "/>
    <numFmt numFmtId="179" formatCode="0\ ;[Red]\(0\)"/>
    <numFmt numFmtId="180" formatCode="#,##0;[Red]#,##0"/>
    <numFmt numFmtId="181" formatCode="\$#,##0;[Red]\$#,##0"/>
  </numFmts>
  <fonts count="27">
    <font>
      <sz val="12"/>
      <color rgb="FF000000"/>
      <name val="新細明體"/>
      <charset val="136"/>
    </font>
    <font>
      <sz val="12"/>
      <color rgb="FFFF0000"/>
      <name val="新細明體"/>
      <family val="1"/>
      <charset val="136"/>
    </font>
    <font>
      <b/>
      <sz val="12"/>
      <color rgb="FFFF0000"/>
      <name val="新細明體"/>
      <family val="1"/>
      <charset val="136"/>
    </font>
    <font>
      <sz val="12"/>
      <color rgb="FF000000"/>
      <name val="新細明體1"/>
      <charset val="136"/>
    </font>
    <font>
      <sz val="11"/>
      <color rgb="FF000000"/>
      <name val="Calibri"/>
      <family val="2"/>
    </font>
    <font>
      <sz val="12"/>
      <color rgb="FF000000"/>
      <name val="新細明體2"/>
      <charset val="136"/>
    </font>
    <font>
      <sz val="12"/>
      <color rgb="FF000000"/>
      <name val="新細明體21"/>
      <charset val="136"/>
    </font>
    <font>
      <i/>
      <sz val="12"/>
      <color rgb="FF7F7F7F"/>
      <name val="新細明體"/>
      <family val="1"/>
      <charset val="136"/>
    </font>
    <font>
      <sz val="12"/>
      <color rgb="FF000000"/>
      <name val="標楷體"/>
      <family val="4"/>
      <charset val="136"/>
    </font>
    <font>
      <sz val="12"/>
      <color rgb="FF000000"/>
      <name val="標楷體"/>
      <family val="4"/>
      <charset val="136"/>
    </font>
    <font>
      <sz val="11"/>
      <color rgb="FF000000"/>
      <name val="標楷體"/>
      <family val="4"/>
      <charset val="136"/>
    </font>
    <font>
      <sz val="14"/>
      <color rgb="FF000000"/>
      <name val="標楷體"/>
      <family val="4"/>
      <charset val="136"/>
    </font>
    <font>
      <sz val="22"/>
      <color rgb="FF000000"/>
      <name val="標楷體"/>
      <family val="4"/>
      <charset val="136"/>
    </font>
    <font>
      <u/>
      <sz val="12"/>
      <color rgb="FF000000"/>
      <name val="標楷體"/>
      <family val="4"/>
      <charset val="136"/>
    </font>
    <font>
      <sz val="12"/>
      <color rgb="FF000000"/>
      <name val="Century"/>
      <family val="1"/>
    </font>
    <font>
      <u/>
      <sz val="14"/>
      <color rgb="FF000000"/>
      <name val="標楷體"/>
      <family val="4"/>
      <charset val="136"/>
    </font>
    <font>
      <sz val="12"/>
      <color rgb="FF000000"/>
      <name val="新細明體"/>
      <family val="1"/>
      <charset val="136"/>
    </font>
    <font>
      <sz val="9"/>
      <name val="新細明體"/>
      <family val="1"/>
      <charset val="136"/>
    </font>
    <font>
      <sz val="12"/>
      <color rgb="FF000000"/>
      <name val="DFKai-SB"/>
      <family val="4"/>
      <charset val="136"/>
    </font>
    <font>
      <sz val="12"/>
      <color rgb="FF000000"/>
      <name val="Century"/>
      <family val="1"/>
      <charset val="1"/>
    </font>
    <font>
      <sz val="12"/>
      <name val="Century"/>
      <family val="1"/>
      <charset val="1"/>
    </font>
    <font>
      <sz val="12"/>
      <color rgb="FFFF0000"/>
      <name val="標楷體"/>
      <family val="4"/>
      <charset val="136"/>
    </font>
    <font>
      <sz val="12"/>
      <name val="標楷體"/>
      <family val="4"/>
      <charset val="136"/>
    </font>
    <font>
      <sz val="9"/>
      <name val="Calibri"/>
      <family val="2"/>
    </font>
    <font>
      <sz val="22"/>
      <color rgb="FFFF0000"/>
      <name val="標楷體"/>
      <family val="4"/>
      <charset val="136"/>
    </font>
    <font>
      <sz val="12"/>
      <color rgb="FFFF0000"/>
      <name val="Century"/>
      <family val="1"/>
      <charset val="1"/>
    </font>
    <font>
      <sz val="12"/>
      <name val="DFKai-SB"/>
      <family val="4"/>
      <charset val="136"/>
    </font>
  </fonts>
  <fills count="8">
    <fill>
      <patternFill patternType="none"/>
    </fill>
    <fill>
      <patternFill patternType="gray125"/>
    </fill>
    <fill>
      <patternFill patternType="solid">
        <fgColor rgb="FFFFFFFF"/>
        <bgColor rgb="FFFFFFCC"/>
      </patternFill>
    </fill>
    <fill>
      <patternFill patternType="solid">
        <fgColor theme="0"/>
        <bgColor rgb="FFFFFFFF"/>
      </patternFill>
    </fill>
    <fill>
      <patternFill patternType="solid">
        <fgColor theme="0"/>
        <bgColor rgb="FFFFFFCC"/>
      </patternFill>
    </fill>
    <fill>
      <patternFill patternType="solid">
        <fgColor theme="0"/>
        <bgColor indexed="26"/>
      </patternFill>
    </fill>
    <fill>
      <patternFill patternType="solid">
        <fgColor theme="0"/>
        <bgColor indexed="64"/>
      </patternFill>
    </fill>
    <fill>
      <patternFill patternType="solid">
        <fgColor rgb="FFFFFFFF"/>
        <bgColor rgb="FFFFFFFF"/>
      </patternFill>
    </fill>
  </fills>
  <borders count="17">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right/>
      <top style="hair">
        <color auto="1"/>
      </top>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rgb="FF800000"/>
      </top>
      <bottom style="thin">
        <color rgb="FF800000"/>
      </bottom>
      <diagonal/>
    </border>
    <border>
      <left/>
      <right/>
      <top style="thin">
        <color rgb="FF800000"/>
      </top>
      <bottom style="thin">
        <color rgb="FF000000"/>
      </bottom>
      <diagonal/>
    </border>
  </borders>
  <cellStyleXfs count="53">
    <xf numFmtId="0" fontId="0" fillId="0" borderId="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16" fillId="0" borderId="0" applyBorder="0" applyProtection="0"/>
    <xf numFmtId="0" fontId="6" fillId="0" borderId="0" applyBorder="0" applyProtection="0">
      <alignment vertical="center"/>
    </xf>
    <xf numFmtId="0" fontId="6" fillId="0" borderId="0" applyBorder="0" applyProtection="0">
      <alignment vertical="center"/>
    </xf>
    <xf numFmtId="0" fontId="16" fillId="0" borderId="0" applyBorder="0" applyProtection="0"/>
    <xf numFmtId="0" fontId="16" fillId="0" borderId="0" applyBorder="0" applyProtection="0"/>
    <xf numFmtId="0" fontId="16" fillId="0" borderId="0" applyBorder="0" applyProtection="0">
      <alignment vertical="center"/>
    </xf>
    <xf numFmtId="0" fontId="16" fillId="0" borderId="0" applyBorder="0" applyProtection="0">
      <alignment vertical="center"/>
    </xf>
    <xf numFmtId="0" fontId="16" fillId="0" borderId="0" applyBorder="0" applyProtection="0"/>
    <xf numFmtId="0" fontId="16"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16" fillId="0" borderId="0" applyBorder="0" applyProtection="0">
      <alignment vertical="center"/>
    </xf>
    <xf numFmtId="0" fontId="16" fillId="0" borderId="0" applyBorder="0" applyProtection="0">
      <alignment vertical="center"/>
    </xf>
    <xf numFmtId="0" fontId="4" fillId="0" borderId="0" applyBorder="0" applyProtection="0"/>
    <xf numFmtId="0" fontId="16" fillId="0" borderId="0" applyBorder="0" applyProtection="0">
      <alignment vertical="center"/>
    </xf>
    <xf numFmtId="0" fontId="5" fillId="0" borderId="0" applyBorder="0" applyProtection="0">
      <alignment vertical="center"/>
    </xf>
    <xf numFmtId="0" fontId="4" fillId="0" borderId="0" applyBorder="0" applyProtection="0"/>
    <xf numFmtId="0" fontId="16" fillId="0" borderId="0" applyBorder="0" applyProtection="0">
      <alignment vertical="center"/>
    </xf>
    <xf numFmtId="0" fontId="4" fillId="0" borderId="0" applyBorder="0" applyProtection="0"/>
    <xf numFmtId="0" fontId="4" fillId="0" borderId="0" applyBorder="0" applyProtection="0"/>
    <xf numFmtId="0" fontId="16" fillId="0" borderId="0" applyBorder="0" applyProtection="0"/>
    <xf numFmtId="0" fontId="16" fillId="0" borderId="0" applyBorder="0" applyProtection="0"/>
    <xf numFmtId="176" fontId="16" fillId="0" borderId="0" applyBorder="0" applyProtection="0">
      <alignment vertical="center"/>
    </xf>
    <xf numFmtId="176" fontId="16" fillId="0" borderId="0" applyBorder="0" applyProtection="0">
      <alignment vertical="center"/>
    </xf>
    <xf numFmtId="177" fontId="16" fillId="0" borderId="0" applyBorder="0" applyProtection="0">
      <alignment vertical="center"/>
    </xf>
    <xf numFmtId="0" fontId="7" fillId="0" borderId="0" applyBorder="0" applyProtection="0"/>
    <xf numFmtId="0" fontId="1" fillId="0" borderId="0" applyBorder="0" applyProtection="0">
      <alignment vertical="center"/>
    </xf>
    <xf numFmtId="0" fontId="2" fillId="0" borderId="0" applyBorder="0" applyProtection="0">
      <alignment vertical="center"/>
    </xf>
  </cellStyleXfs>
  <cellXfs count="73">
    <xf numFmtId="0" fontId="0" fillId="0" borderId="0" xfId="0">
      <alignment vertical="center"/>
    </xf>
    <xf numFmtId="0" fontId="16" fillId="0" borderId="0" xfId="45"/>
    <xf numFmtId="178" fontId="16" fillId="0" borderId="0" xfId="45" applyNumberFormat="1"/>
    <xf numFmtId="179" fontId="8" fillId="0" borderId="2" xfId="33" applyNumberFormat="1" applyFont="1" applyBorder="1" applyAlignment="1">
      <alignment horizontal="center" vertical="center"/>
    </xf>
    <xf numFmtId="0" fontId="8" fillId="0" borderId="0" xfId="46" applyFont="1"/>
    <xf numFmtId="178" fontId="8" fillId="0" borderId="0" xfId="46" applyNumberFormat="1" applyFont="1"/>
    <xf numFmtId="0" fontId="8" fillId="0" borderId="2" xfId="46" applyFont="1" applyBorder="1" applyAlignment="1">
      <alignment horizontal="center" vertical="center"/>
    </xf>
    <xf numFmtId="0" fontId="16" fillId="0" borderId="0" xfId="30">
      <alignment vertical="center"/>
    </xf>
    <xf numFmtId="0" fontId="8" fillId="0" borderId="1" xfId="46" applyFont="1" applyBorder="1" applyAlignment="1">
      <alignment vertical="top"/>
    </xf>
    <xf numFmtId="49" fontId="9" fillId="0" borderId="2" xfId="46" applyNumberFormat="1" applyFont="1" applyBorder="1" applyAlignment="1">
      <alignment horizontal="center" vertical="center"/>
    </xf>
    <xf numFmtId="0" fontId="16" fillId="0" borderId="0" xfId="46"/>
    <xf numFmtId="0" fontId="11" fillId="0" borderId="0" xfId="46" applyFont="1" applyAlignment="1">
      <alignment horizontal="center" vertical="center"/>
    </xf>
    <xf numFmtId="0" fontId="8" fillId="0" borderId="0" xfId="46" applyFont="1" applyAlignment="1">
      <alignment horizontal="right"/>
    </xf>
    <xf numFmtId="0" fontId="16" fillId="0" borderId="0" xfId="45" applyAlignment="1">
      <alignment vertical="center"/>
    </xf>
    <xf numFmtId="0" fontId="8" fillId="0" borderId="0" xfId="46" applyFont="1" applyAlignment="1">
      <alignment vertical="center"/>
    </xf>
    <xf numFmtId="0" fontId="11" fillId="0" borderId="0" xfId="46" applyFont="1"/>
    <xf numFmtId="0" fontId="15" fillId="0" borderId="0" xfId="46" applyFont="1"/>
    <xf numFmtId="0" fontId="8" fillId="0" borderId="0" xfId="46" applyFont="1" applyAlignment="1">
      <alignment horizontal="left"/>
    </xf>
    <xf numFmtId="0" fontId="8" fillId="0" borderId="6" xfId="46" applyFont="1" applyBorder="1" applyAlignment="1">
      <alignment horizontal="center" vertical="center" wrapText="1"/>
    </xf>
    <xf numFmtId="0" fontId="13" fillId="0" borderId="6" xfId="46" applyFont="1" applyBorder="1" applyAlignment="1">
      <alignment horizontal="center" vertical="center" wrapText="1"/>
    </xf>
    <xf numFmtId="180" fontId="14" fillId="3" borderId="8" xfId="0" applyNumberFormat="1" applyFont="1" applyFill="1" applyBorder="1" applyAlignment="1"/>
    <xf numFmtId="177" fontId="18" fillId="4" borderId="6" xfId="0" applyNumberFormat="1" applyFont="1" applyFill="1" applyBorder="1" applyAlignment="1">
      <alignment vertical="center" wrapText="1"/>
    </xf>
    <xf numFmtId="180" fontId="19" fillId="4" borderId="6" xfId="0" applyNumberFormat="1" applyFont="1" applyFill="1" applyBorder="1" applyAlignment="1"/>
    <xf numFmtId="181" fontId="14" fillId="3" borderId="8" xfId="0" applyNumberFormat="1" applyFont="1" applyFill="1" applyBorder="1" applyAlignment="1">
      <alignment horizontal="right"/>
    </xf>
    <xf numFmtId="181" fontId="19" fillId="4" borderId="6" xfId="0" applyNumberFormat="1" applyFont="1" applyFill="1" applyBorder="1" applyAlignment="1">
      <alignment horizontal="right"/>
    </xf>
    <xf numFmtId="180" fontId="19" fillId="4" borderId="6" xfId="33" applyNumberFormat="1" applyFont="1" applyFill="1" applyBorder="1" applyAlignment="1" applyProtection="1"/>
    <xf numFmtId="177" fontId="8" fillId="4" borderId="6" xfId="49" applyFont="1" applyFill="1" applyBorder="1" applyAlignment="1" applyProtection="1">
      <alignment horizontal="right" vertical="center" wrapText="1"/>
    </xf>
    <xf numFmtId="180" fontId="20" fillId="4" borderId="9" xfId="30" applyNumberFormat="1" applyFont="1" applyFill="1" applyBorder="1" applyAlignment="1" applyProtection="1">
      <alignment horizontal="right"/>
    </xf>
    <xf numFmtId="180" fontId="20" fillId="4" borderId="9" xfId="30" applyNumberFormat="1" applyFont="1" applyFill="1" applyBorder="1" applyAlignment="1" applyProtection="1"/>
    <xf numFmtId="180" fontId="19" fillId="4" borderId="9" xfId="30" applyNumberFormat="1" applyFont="1" applyFill="1" applyBorder="1" applyAlignment="1" applyProtection="1"/>
    <xf numFmtId="177" fontId="18" fillId="4" borderId="6" xfId="0" applyNumberFormat="1" applyFont="1" applyFill="1" applyBorder="1" applyAlignment="1">
      <alignment horizontal="right" vertical="center" wrapText="1"/>
    </xf>
    <xf numFmtId="180" fontId="20" fillId="4" borderId="9" xfId="0" applyNumberFormat="1" applyFont="1" applyFill="1" applyBorder="1" applyAlignment="1"/>
    <xf numFmtId="0" fontId="22" fillId="6" borderId="14" xfId="30" applyFont="1" applyFill="1" applyBorder="1" applyAlignment="1">
      <alignment horizontal="left"/>
    </xf>
    <xf numFmtId="0" fontId="22" fillId="6" borderId="12" xfId="30" applyFont="1" applyFill="1" applyBorder="1" applyAlignment="1">
      <alignment horizontal="left"/>
    </xf>
    <xf numFmtId="0" fontId="8" fillId="7" borderId="15" xfId="33" applyFont="1" applyFill="1" applyBorder="1" applyAlignment="1">
      <alignment horizontal="left"/>
    </xf>
    <xf numFmtId="0" fontId="8" fillId="7" borderId="16" xfId="33" applyFont="1" applyFill="1" applyBorder="1" applyAlignment="1">
      <alignment horizontal="left"/>
    </xf>
    <xf numFmtId="180" fontId="25" fillId="4" borderId="6" xfId="0" applyNumberFormat="1" applyFont="1" applyFill="1" applyBorder="1" applyAlignment="1"/>
    <xf numFmtId="181" fontId="25" fillId="4" borderId="6" xfId="0" applyNumberFormat="1" applyFont="1" applyFill="1" applyBorder="1" applyAlignment="1">
      <alignment horizontal="right"/>
    </xf>
    <xf numFmtId="0" fontId="22" fillId="7" borderId="15" xfId="33" applyFont="1" applyFill="1" applyBorder="1" applyAlignment="1">
      <alignment horizontal="left"/>
    </xf>
    <xf numFmtId="0" fontId="22" fillId="7" borderId="16" xfId="33" applyFont="1" applyFill="1" applyBorder="1" applyAlignment="1">
      <alignment horizontal="left"/>
    </xf>
    <xf numFmtId="0" fontId="21" fillId="0" borderId="0" xfId="46" applyFont="1" applyAlignment="1">
      <alignment horizontal="right" vertical="center"/>
    </xf>
    <xf numFmtId="180" fontId="20" fillId="4" borderId="6" xfId="0" applyNumberFormat="1" applyFont="1" applyFill="1" applyBorder="1" applyAlignment="1"/>
    <xf numFmtId="181" fontId="20" fillId="4" borderId="6" xfId="0" applyNumberFormat="1" applyFont="1" applyFill="1" applyBorder="1" applyAlignment="1">
      <alignment horizontal="right"/>
    </xf>
    <xf numFmtId="177" fontId="26" fillId="4" borderId="6" xfId="0" applyNumberFormat="1" applyFont="1" applyFill="1" applyBorder="1" applyAlignment="1">
      <alignment vertical="center" wrapText="1"/>
    </xf>
    <xf numFmtId="0" fontId="0" fillId="0" borderId="3" xfId="0" applyBorder="1">
      <alignment vertical="center"/>
    </xf>
    <xf numFmtId="0" fontId="12" fillId="0" borderId="4" xfId="46" applyFont="1" applyBorder="1" applyAlignment="1">
      <alignment horizontal="center" vertical="center"/>
    </xf>
    <xf numFmtId="0" fontId="8" fillId="0" borderId="0" xfId="46" applyFont="1" applyBorder="1" applyAlignment="1">
      <alignment horizontal="center" vertical="center"/>
    </xf>
    <xf numFmtId="0" fontId="8" fillId="0" borderId="5" xfId="46" applyFont="1" applyBorder="1" applyAlignment="1">
      <alignment horizontal="center" vertical="center"/>
    </xf>
    <xf numFmtId="0" fontId="8" fillId="0" borderId="6" xfId="46" applyFont="1" applyBorder="1" applyAlignment="1">
      <alignment horizontal="center" vertical="center"/>
    </xf>
    <xf numFmtId="178" fontId="8" fillId="0" borderId="6" xfId="46" applyNumberFormat="1" applyFont="1" applyBorder="1" applyAlignment="1">
      <alignment horizontal="center" vertical="center"/>
    </xf>
    <xf numFmtId="0" fontId="8" fillId="0" borderId="6" xfId="46" applyFont="1" applyBorder="1" applyAlignment="1">
      <alignment horizontal="center" vertical="center" wrapText="1"/>
    </xf>
    <xf numFmtId="0" fontId="8" fillId="0" borderId="7" xfId="46" applyFont="1" applyBorder="1" applyAlignment="1">
      <alignment horizontal="center" vertical="center"/>
    </xf>
    <xf numFmtId="0" fontId="0" fillId="2" borderId="6" xfId="0" applyFill="1" applyBorder="1">
      <alignment vertical="center"/>
    </xf>
    <xf numFmtId="0" fontId="0" fillId="2" borderId="7" xfId="0" applyFill="1" applyBorder="1">
      <alignment vertical="center"/>
    </xf>
    <xf numFmtId="0" fontId="8" fillId="2" borderId="5" xfId="33" applyFont="1" applyFill="1" applyBorder="1" applyAlignment="1">
      <alignment horizontal="left"/>
    </xf>
    <xf numFmtId="0" fontId="8" fillId="2" borderId="6" xfId="33" applyFont="1" applyFill="1" applyBorder="1" applyAlignment="1">
      <alignment horizontal="left"/>
    </xf>
    <xf numFmtId="0" fontId="22" fillId="2" borderId="5" xfId="33" applyFont="1" applyFill="1" applyBorder="1" applyAlignment="1"/>
    <xf numFmtId="0" fontId="22" fillId="2" borderId="6" xfId="33" applyFont="1" applyFill="1" applyBorder="1" applyAlignment="1"/>
    <xf numFmtId="0" fontId="8" fillId="2" borderId="5" xfId="33" applyFont="1" applyFill="1" applyBorder="1" applyAlignment="1"/>
    <xf numFmtId="0" fontId="8" fillId="2" borderId="6" xfId="33" applyFont="1" applyFill="1" applyBorder="1" applyAlignment="1"/>
    <xf numFmtId="0" fontId="13" fillId="0" borderId="5" xfId="25" applyFont="1" applyBorder="1"/>
    <xf numFmtId="0" fontId="13" fillId="0" borderId="6" xfId="25" applyFont="1" applyBorder="1"/>
    <xf numFmtId="0" fontId="21" fillId="2" borderId="5" xfId="33" applyFont="1" applyFill="1" applyBorder="1" applyAlignment="1"/>
    <xf numFmtId="0" fontId="21" fillId="2" borderId="6" xfId="33" applyFont="1" applyFill="1" applyBorder="1" applyAlignment="1"/>
    <xf numFmtId="0" fontId="8" fillId="0" borderId="5" xfId="25" applyFont="1" applyBorder="1" applyAlignment="1">
      <alignment horizontal="left"/>
    </xf>
    <xf numFmtId="0" fontId="8" fillId="0" borderId="6" xfId="25" applyFont="1" applyBorder="1" applyAlignment="1">
      <alignment horizontal="left"/>
    </xf>
    <xf numFmtId="0" fontId="8" fillId="0" borderId="5" xfId="25" applyFont="1" applyBorder="1"/>
    <xf numFmtId="0" fontId="8" fillId="0" borderId="6" xfId="25" applyFont="1" applyBorder="1"/>
    <xf numFmtId="0" fontId="22" fillId="5" borderId="12" xfId="30" applyFont="1" applyFill="1" applyBorder="1" applyAlignment="1">
      <alignment horizontal="left"/>
    </xf>
    <xf numFmtId="0" fontId="0" fillId="6" borderId="13" xfId="0" applyFill="1" applyBorder="1" applyAlignment="1">
      <alignment horizontal="left"/>
    </xf>
    <xf numFmtId="0" fontId="0" fillId="0" borderId="0" xfId="0">
      <alignment vertical="center"/>
    </xf>
    <xf numFmtId="0" fontId="22" fillId="5" borderId="10" xfId="30" applyFont="1" applyFill="1" applyBorder="1" applyAlignment="1">
      <alignment horizontal="left"/>
    </xf>
    <xf numFmtId="0" fontId="22" fillId="5" borderId="11" xfId="30" applyFont="1" applyFill="1" applyBorder="1" applyAlignment="1">
      <alignment horizontal="left"/>
    </xf>
  </cellXfs>
  <cellStyles count="53">
    <cellStyle name="cf1" xfId="1" xr:uid="{00000000-0005-0000-0000-000006000000}"/>
    <cellStyle name="cf10" xfId="2" xr:uid="{00000000-0005-0000-0000-000007000000}"/>
    <cellStyle name="cf11" xfId="3" xr:uid="{00000000-0005-0000-0000-000008000000}"/>
    <cellStyle name="cf12" xfId="4" xr:uid="{00000000-0005-0000-0000-000009000000}"/>
    <cellStyle name="cf13" xfId="5" xr:uid="{00000000-0005-0000-0000-00000A000000}"/>
    <cellStyle name="cf14" xfId="6" xr:uid="{00000000-0005-0000-0000-00000B000000}"/>
    <cellStyle name="cf15" xfId="7" xr:uid="{00000000-0005-0000-0000-00000C000000}"/>
    <cellStyle name="cf16" xfId="8" xr:uid="{00000000-0005-0000-0000-00000D000000}"/>
    <cellStyle name="cf17" xfId="9" xr:uid="{00000000-0005-0000-0000-00000E000000}"/>
    <cellStyle name="cf18" xfId="10" xr:uid="{00000000-0005-0000-0000-00000F000000}"/>
    <cellStyle name="cf19" xfId="11" xr:uid="{00000000-0005-0000-0000-000010000000}"/>
    <cellStyle name="cf2" xfId="12" xr:uid="{00000000-0005-0000-0000-000011000000}"/>
    <cellStyle name="cf20" xfId="13" xr:uid="{00000000-0005-0000-0000-000012000000}"/>
    <cellStyle name="cf21" xfId="51" xr:uid="{00000000-0005-0000-0000-00003E000000}"/>
    <cellStyle name="cf22" xfId="52" xr:uid="{00000000-0005-0000-0000-00003F000000}"/>
    <cellStyle name="cf3" xfId="14" xr:uid="{00000000-0005-0000-0000-000013000000}"/>
    <cellStyle name="cf4" xfId="15" xr:uid="{00000000-0005-0000-0000-000014000000}"/>
    <cellStyle name="cf5" xfId="16" xr:uid="{00000000-0005-0000-0000-000015000000}"/>
    <cellStyle name="cf6" xfId="17" xr:uid="{00000000-0005-0000-0000-000016000000}"/>
    <cellStyle name="cf7" xfId="18" xr:uid="{00000000-0005-0000-0000-000017000000}"/>
    <cellStyle name="cf8" xfId="19" xr:uid="{00000000-0005-0000-0000-000018000000}"/>
    <cellStyle name="cf9" xfId="20" xr:uid="{00000000-0005-0000-0000-000019000000}"/>
    <cellStyle name="一般" xfId="0" builtinId="0"/>
    <cellStyle name="一般 10 2" xfId="21" xr:uid="{00000000-0005-0000-0000-00001A000000}"/>
    <cellStyle name="一般 2" xfId="22" xr:uid="{00000000-0005-0000-0000-00001B000000}"/>
    <cellStyle name="一般 2 2" xfId="23" xr:uid="{00000000-0005-0000-0000-00001C000000}"/>
    <cellStyle name="一般 2 3 2" xfId="24" xr:uid="{00000000-0005-0000-0000-00001D000000}"/>
    <cellStyle name="一般 2 5" xfId="25" xr:uid="{00000000-0005-0000-0000-00001E000000}"/>
    <cellStyle name="一般 2 5 2" xfId="26" xr:uid="{00000000-0005-0000-0000-00001F000000}"/>
    <cellStyle name="一般 2 5 2 2" xfId="27" xr:uid="{00000000-0005-0000-0000-000020000000}"/>
    <cellStyle name="一般 2 5 3" xfId="28" xr:uid="{00000000-0005-0000-0000-000021000000}"/>
    <cellStyle name="一般 2 6" xfId="29" xr:uid="{00000000-0005-0000-0000-000022000000}"/>
    <cellStyle name="一般 3" xfId="30" xr:uid="{00000000-0005-0000-0000-000023000000}"/>
    <cellStyle name="一般 3 2" xfId="31" xr:uid="{00000000-0005-0000-0000-000024000000}"/>
    <cellStyle name="一般 3 2 3" xfId="32" xr:uid="{00000000-0005-0000-0000-000025000000}"/>
    <cellStyle name="一般 3 3" xfId="33" xr:uid="{00000000-0005-0000-0000-000026000000}"/>
    <cellStyle name="一般 4" xfId="34" xr:uid="{00000000-0005-0000-0000-000027000000}"/>
    <cellStyle name="一般 4 2" xfId="35" xr:uid="{00000000-0005-0000-0000-000028000000}"/>
    <cellStyle name="一般 5" xfId="36" xr:uid="{00000000-0005-0000-0000-000029000000}"/>
    <cellStyle name="一般 5 3" xfId="37" xr:uid="{00000000-0005-0000-0000-00002A000000}"/>
    <cellStyle name="一般 6" xfId="38" xr:uid="{00000000-0005-0000-0000-00002B000000}"/>
    <cellStyle name="一般 6 2" xfId="39" xr:uid="{00000000-0005-0000-0000-00002C000000}"/>
    <cellStyle name="一般 6 3" xfId="40" xr:uid="{00000000-0005-0000-0000-00002D000000}"/>
    <cellStyle name="一般 7" xfId="41" xr:uid="{00000000-0005-0000-0000-00002E000000}"/>
    <cellStyle name="一般 7 2" xfId="42" xr:uid="{00000000-0005-0000-0000-00002F000000}"/>
    <cellStyle name="一般 8" xfId="43" xr:uid="{00000000-0005-0000-0000-000030000000}"/>
    <cellStyle name="一般 9" xfId="44" xr:uid="{00000000-0005-0000-0000-000031000000}"/>
    <cellStyle name="一般_主要觀光遊憩景點 2" xfId="45" xr:uid="{00000000-0005-0000-0000-000033000000}"/>
    <cellStyle name="一般_主要觀光遊憩景點 2 2" xfId="46" xr:uid="{00000000-0005-0000-0000-000034000000}"/>
    <cellStyle name="千分位[0] 2" xfId="47" xr:uid="{00000000-0005-0000-0000-00003A000000}"/>
    <cellStyle name="千分位[0] 2 2" xfId="48" xr:uid="{00000000-0005-0000-0000-00003B000000}"/>
    <cellStyle name="千分位[0] 2 2 2" xfId="49" xr:uid="{00000000-0005-0000-0000-00003C000000}"/>
    <cellStyle name="說明文字 2" xfId="50" xr:uid="{00000000-0005-0000-0000-00003D000000}"/>
  </cellStyles>
  <dxfs count="1">
    <dxf>
      <font>
        <sz val="12"/>
        <color rgb="FFFF0000"/>
        <name val="新細明體"/>
        <charset val="136"/>
      </font>
      <numFmt numFmtId="0" formatCode="General"/>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3333"/>
      <rgbColor rgb="FF666699"/>
      <rgbColor rgb="FF969696"/>
      <rgbColor rgb="FF003366"/>
      <rgbColor rgb="FF339966"/>
      <rgbColor rgb="FF111111"/>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49"/>
  <sheetViews>
    <sheetView tabSelected="1" zoomScale="98" zoomScaleNormal="98" workbookViewId="0">
      <selection activeCell="E40" sqref="E40"/>
    </sheetView>
  </sheetViews>
  <sheetFormatPr defaultColWidth="10.6640625" defaultRowHeight="16.2"/>
  <cols>
    <col min="1" max="1" width="12.44140625" style="1" customWidth="1"/>
    <col min="2" max="2" width="15.44140625" style="1" customWidth="1"/>
    <col min="3" max="3" width="18.88671875" style="1" customWidth="1"/>
    <col min="4" max="7" width="17.33203125" style="1" customWidth="1"/>
    <col min="8" max="8" width="21.88671875" style="2" customWidth="1"/>
    <col min="9" max="9" width="17.77734375" style="1" customWidth="1"/>
    <col min="10" max="10" width="10.5546875" style="1" customWidth="1"/>
    <col min="11" max="11" width="15.77734375" style="1" customWidth="1"/>
    <col min="12" max="12" width="25.21875" style="1" customWidth="1"/>
    <col min="13" max="256" width="10.6640625" style="1"/>
    <col min="257" max="257" width="12.44140625" style="1" customWidth="1"/>
    <col min="258" max="258" width="12" style="1" customWidth="1"/>
    <col min="259" max="259" width="18.88671875" style="1" customWidth="1"/>
    <col min="260" max="263" width="17.33203125" style="1" customWidth="1"/>
    <col min="264" max="264" width="21.88671875" style="1" customWidth="1"/>
    <col min="265" max="265" width="17.77734375" style="1" customWidth="1"/>
    <col min="266" max="266" width="13.6640625" style="1" customWidth="1"/>
    <col min="267" max="267" width="15.77734375" style="1" customWidth="1"/>
    <col min="268" max="268" width="33.77734375" style="1" customWidth="1"/>
    <col min="269" max="512" width="10.6640625" style="1"/>
    <col min="513" max="513" width="12.44140625" style="1" customWidth="1"/>
    <col min="514" max="514" width="12" style="1" customWidth="1"/>
    <col min="515" max="515" width="18.88671875" style="1" customWidth="1"/>
    <col min="516" max="519" width="17.33203125" style="1" customWidth="1"/>
    <col min="520" max="520" width="21.88671875" style="1" customWidth="1"/>
    <col min="521" max="521" width="17.77734375" style="1" customWidth="1"/>
    <col min="522" max="522" width="13.6640625" style="1" customWidth="1"/>
    <col min="523" max="523" width="15.77734375" style="1" customWidth="1"/>
    <col min="524" max="524" width="33.77734375" style="1" customWidth="1"/>
    <col min="525" max="768" width="10.6640625" style="1"/>
    <col min="769" max="769" width="12.44140625" style="1" customWidth="1"/>
    <col min="770" max="770" width="12" style="1" customWidth="1"/>
    <col min="771" max="771" width="18.88671875" style="1" customWidth="1"/>
    <col min="772" max="775" width="17.33203125" style="1" customWidth="1"/>
    <col min="776" max="776" width="21.88671875" style="1" customWidth="1"/>
    <col min="777" max="777" width="17.77734375" style="1" customWidth="1"/>
    <col min="778" max="778" width="13.6640625" style="1" customWidth="1"/>
    <col min="779" max="779" width="15.77734375" style="1" customWidth="1"/>
    <col min="780" max="780" width="33.77734375" style="1" customWidth="1"/>
    <col min="781" max="1024" width="10.6640625" style="1"/>
  </cols>
  <sheetData>
    <row r="1" spans="1:256" ht="19.2" customHeight="1">
      <c r="A1" s="3" t="s">
        <v>2</v>
      </c>
      <c r="B1" s="4"/>
      <c r="C1" s="4"/>
      <c r="D1" s="4"/>
      <c r="E1" s="4"/>
      <c r="F1" s="4"/>
      <c r="G1" s="4"/>
      <c r="H1" s="5"/>
      <c r="I1" s="4"/>
      <c r="J1" s="4"/>
      <c r="K1" s="6" t="s">
        <v>3</v>
      </c>
      <c r="L1" s="6" t="s">
        <v>4</v>
      </c>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row>
    <row r="2" spans="1:256" ht="19.2" customHeight="1">
      <c r="A2" s="6" t="s">
        <v>5</v>
      </c>
      <c r="B2" s="8" t="s">
        <v>1</v>
      </c>
      <c r="C2" s="8"/>
      <c r="D2" s="44"/>
      <c r="E2" s="44"/>
      <c r="F2" s="44"/>
      <c r="G2" s="44"/>
      <c r="H2" s="44"/>
      <c r="I2" s="44"/>
      <c r="J2" s="44"/>
      <c r="K2" s="6" t="s">
        <v>6</v>
      </c>
      <c r="L2" s="9" t="s">
        <v>0</v>
      </c>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ht="24" customHeight="1">
      <c r="A3" s="45" t="s">
        <v>76</v>
      </c>
      <c r="B3" s="45"/>
      <c r="C3" s="45"/>
      <c r="D3" s="45"/>
      <c r="E3" s="45"/>
      <c r="F3" s="45"/>
      <c r="G3" s="45"/>
      <c r="H3" s="45"/>
      <c r="I3" s="45"/>
      <c r="J3" s="45"/>
      <c r="K3" s="45"/>
      <c r="L3" s="45"/>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row>
    <row r="4" spans="1:256" ht="11.25" customHeight="1">
      <c r="A4" s="4"/>
      <c r="B4" s="4"/>
      <c r="C4" s="4"/>
      <c r="D4" s="4"/>
      <c r="E4" s="4"/>
      <c r="F4" s="4"/>
      <c r="G4" s="4"/>
      <c r="H4" s="5"/>
      <c r="I4" s="4"/>
      <c r="J4" s="4"/>
      <c r="K4" s="4"/>
      <c r="L4" s="10"/>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ht="18" customHeight="1">
      <c r="A5" s="10"/>
      <c r="B5" s="11"/>
      <c r="C5" s="11"/>
      <c r="D5" s="11"/>
      <c r="E5" s="46" t="s">
        <v>73</v>
      </c>
      <c r="F5" s="46"/>
      <c r="G5" s="46"/>
      <c r="H5" s="46"/>
      <c r="I5" s="46"/>
      <c r="J5" s="11"/>
      <c r="K5" s="11"/>
      <c r="L5" s="12" t="s">
        <v>7</v>
      </c>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20.25" customHeight="1">
      <c r="A6" s="47" t="s">
        <v>8</v>
      </c>
      <c r="B6" s="48"/>
      <c r="C6" s="48" t="s">
        <v>9</v>
      </c>
      <c r="D6" s="48"/>
      <c r="E6" s="48"/>
      <c r="F6" s="48"/>
      <c r="G6" s="48"/>
      <c r="H6" s="49" t="s">
        <v>10</v>
      </c>
      <c r="I6" s="50" t="s">
        <v>11</v>
      </c>
      <c r="J6" s="48" t="s">
        <v>12</v>
      </c>
      <c r="K6" s="48"/>
      <c r="L6" s="51"/>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row>
    <row r="7" spans="1:256" s="13" customFormat="1" ht="48.6">
      <c r="A7" s="47"/>
      <c r="B7" s="48"/>
      <c r="C7" s="18" t="s">
        <v>13</v>
      </c>
      <c r="D7" s="18" t="s">
        <v>14</v>
      </c>
      <c r="E7" s="18" t="s">
        <v>15</v>
      </c>
      <c r="F7" s="19" t="s">
        <v>16</v>
      </c>
      <c r="G7" s="19" t="s">
        <v>17</v>
      </c>
      <c r="H7" s="49"/>
      <c r="I7" s="50"/>
      <c r="J7" s="50"/>
      <c r="K7" s="48"/>
      <c r="L7" s="51"/>
    </row>
    <row r="8" spans="1:256" ht="19.5" customHeight="1">
      <c r="A8" s="47" t="s">
        <v>18</v>
      </c>
      <c r="B8" s="48"/>
      <c r="C8" s="20">
        <f>SUM(C9:C41)</f>
        <v>4011307</v>
      </c>
      <c r="D8" s="20">
        <f t="shared" ref="D8:G8" si="0">SUM(D9:D41)</f>
        <v>312343</v>
      </c>
      <c r="E8" s="20">
        <f t="shared" si="0"/>
        <v>3698964</v>
      </c>
      <c r="F8" s="20">
        <f t="shared" si="0"/>
        <v>1686781</v>
      </c>
      <c r="G8" s="20">
        <f t="shared" si="0"/>
        <v>2324526</v>
      </c>
      <c r="H8" s="23">
        <f>SUM(H9:H41)</f>
        <v>30123950</v>
      </c>
      <c r="I8" s="25">
        <v>4963982</v>
      </c>
      <c r="J8" s="52"/>
      <c r="K8" s="52"/>
      <c r="L8" s="53"/>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c r="IV8" s="7"/>
    </row>
    <row r="9" spans="1:256">
      <c r="A9" s="54" t="s">
        <v>19</v>
      </c>
      <c r="B9" s="55"/>
      <c r="C9" s="21">
        <v>0</v>
      </c>
      <c r="D9" s="21">
        <v>0</v>
      </c>
      <c r="E9" s="21">
        <v>0</v>
      </c>
      <c r="F9" s="21">
        <v>0</v>
      </c>
      <c r="G9" s="21">
        <v>0</v>
      </c>
      <c r="H9" s="21">
        <v>0</v>
      </c>
      <c r="I9" s="26" t="s">
        <v>60</v>
      </c>
      <c r="J9" s="71" t="s">
        <v>61</v>
      </c>
      <c r="K9" s="72"/>
      <c r="L9" s="72"/>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row>
    <row r="10" spans="1:256">
      <c r="A10" s="54" t="s">
        <v>20</v>
      </c>
      <c r="B10" s="55"/>
      <c r="C10" s="22">
        <v>53710</v>
      </c>
      <c r="D10" s="22">
        <v>46956</v>
      </c>
      <c r="E10" s="22">
        <v>6754</v>
      </c>
      <c r="F10" s="22">
        <v>32917</v>
      </c>
      <c r="G10" s="22">
        <v>20793</v>
      </c>
      <c r="H10" s="24">
        <v>1210575</v>
      </c>
      <c r="I10" s="27">
        <v>78674</v>
      </c>
      <c r="J10" s="68" t="s">
        <v>62</v>
      </c>
      <c r="K10" s="69"/>
      <c r="L10" s="69"/>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row>
    <row r="11" spans="1:256">
      <c r="A11" s="54" t="s">
        <v>21</v>
      </c>
      <c r="B11" s="55"/>
      <c r="C11" s="22">
        <v>15071</v>
      </c>
      <c r="D11" s="21">
        <v>0</v>
      </c>
      <c r="E11" s="22">
        <v>15071</v>
      </c>
      <c r="F11" s="22">
        <v>7163</v>
      </c>
      <c r="G11" s="22">
        <v>7908</v>
      </c>
      <c r="H11" s="21">
        <v>0</v>
      </c>
      <c r="I11" s="28">
        <v>63844</v>
      </c>
      <c r="J11" s="68" t="s">
        <v>63</v>
      </c>
      <c r="K11" s="69"/>
      <c r="L11" s="69"/>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row>
    <row r="12" spans="1:256">
      <c r="A12" s="54" t="s">
        <v>22</v>
      </c>
      <c r="B12" s="55"/>
      <c r="C12" s="22">
        <v>31310</v>
      </c>
      <c r="D12" s="21">
        <v>0</v>
      </c>
      <c r="E12" s="22">
        <v>31310</v>
      </c>
      <c r="F12" s="22">
        <v>12192</v>
      </c>
      <c r="G12" s="22">
        <v>19118</v>
      </c>
      <c r="H12" s="21">
        <v>0</v>
      </c>
      <c r="I12" s="29">
        <v>54473</v>
      </c>
      <c r="J12" s="68" t="s">
        <v>63</v>
      </c>
      <c r="K12" s="69"/>
      <c r="L12" s="69"/>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row>
    <row r="13" spans="1:256">
      <c r="A13" s="54" t="s">
        <v>23</v>
      </c>
      <c r="B13" s="55"/>
      <c r="C13" s="22">
        <v>9436</v>
      </c>
      <c r="D13" s="22">
        <v>5225</v>
      </c>
      <c r="E13" s="22">
        <v>4211</v>
      </c>
      <c r="F13" s="22">
        <v>4991</v>
      </c>
      <c r="G13" s="22">
        <v>4445</v>
      </c>
      <c r="H13" s="24">
        <v>154715</v>
      </c>
      <c r="I13" s="28">
        <v>20150</v>
      </c>
      <c r="J13" s="68" t="s">
        <v>64</v>
      </c>
      <c r="K13" s="69"/>
      <c r="L13" s="69"/>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c r="IV13" s="7"/>
    </row>
    <row r="14" spans="1:256">
      <c r="A14" s="56" t="s">
        <v>24</v>
      </c>
      <c r="B14" s="57"/>
      <c r="C14" s="41">
        <v>17024</v>
      </c>
      <c r="D14" s="41">
        <v>15676</v>
      </c>
      <c r="E14" s="41">
        <v>1348</v>
      </c>
      <c r="F14" s="41">
        <v>4104</v>
      </c>
      <c r="G14" s="41">
        <v>12920</v>
      </c>
      <c r="H14" s="42">
        <v>712020</v>
      </c>
      <c r="I14" s="28">
        <v>27547</v>
      </c>
      <c r="J14" s="68" t="s">
        <v>62</v>
      </c>
      <c r="K14" s="69"/>
      <c r="L14" s="69"/>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row>
    <row r="15" spans="1:256">
      <c r="A15" s="56" t="s">
        <v>25</v>
      </c>
      <c r="B15" s="57"/>
      <c r="C15" s="41">
        <v>18383</v>
      </c>
      <c r="D15" s="41">
        <v>14839</v>
      </c>
      <c r="E15" s="41">
        <v>3544</v>
      </c>
      <c r="F15" s="41">
        <v>9138</v>
      </c>
      <c r="G15" s="41">
        <v>9245</v>
      </c>
      <c r="H15" s="42">
        <v>966938</v>
      </c>
      <c r="I15" s="28">
        <v>25799</v>
      </c>
      <c r="J15" s="68" t="s">
        <v>62</v>
      </c>
      <c r="K15" s="69"/>
      <c r="L15" s="69"/>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row>
    <row r="16" spans="1:256">
      <c r="A16" s="56" t="s">
        <v>26</v>
      </c>
      <c r="B16" s="57"/>
      <c r="C16" s="41">
        <v>79636</v>
      </c>
      <c r="D16" s="43">
        <v>0</v>
      </c>
      <c r="E16" s="41">
        <v>79636</v>
      </c>
      <c r="F16" s="41">
        <v>44980</v>
      </c>
      <c r="G16" s="41">
        <v>34656</v>
      </c>
      <c r="H16" s="43">
        <v>0</v>
      </c>
      <c r="I16" s="28">
        <v>132089</v>
      </c>
      <c r="J16" s="68" t="s">
        <v>65</v>
      </c>
      <c r="K16" s="69"/>
      <c r="L16" s="69"/>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row>
    <row r="17" spans="1:256">
      <c r="A17" s="56" t="s">
        <v>27</v>
      </c>
      <c r="B17" s="57"/>
      <c r="C17" s="41">
        <v>30071</v>
      </c>
      <c r="D17" s="41">
        <v>11958</v>
      </c>
      <c r="E17" s="41">
        <v>18113</v>
      </c>
      <c r="F17" s="41">
        <v>16665</v>
      </c>
      <c r="G17" s="41">
        <v>13406</v>
      </c>
      <c r="H17" s="42">
        <v>914708</v>
      </c>
      <c r="I17" s="28">
        <v>54482</v>
      </c>
      <c r="J17" s="68" t="s">
        <v>62</v>
      </c>
      <c r="K17" s="69"/>
      <c r="L17" s="69"/>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row>
    <row r="18" spans="1:256">
      <c r="A18" s="56" t="s">
        <v>28</v>
      </c>
      <c r="B18" s="57"/>
      <c r="C18" s="41">
        <v>1781</v>
      </c>
      <c r="D18" s="41">
        <v>1295</v>
      </c>
      <c r="E18" s="41">
        <v>486</v>
      </c>
      <c r="F18" s="41">
        <v>1188</v>
      </c>
      <c r="G18" s="41">
        <v>593</v>
      </c>
      <c r="H18" s="42">
        <v>304680</v>
      </c>
      <c r="I18" s="28">
        <v>5176</v>
      </c>
      <c r="J18" s="68" t="s">
        <v>62</v>
      </c>
      <c r="K18" s="69"/>
      <c r="L18" s="69"/>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row>
    <row r="19" spans="1:256">
      <c r="A19" s="56" t="s">
        <v>29</v>
      </c>
      <c r="B19" s="57"/>
      <c r="C19" s="41">
        <v>9983</v>
      </c>
      <c r="D19" s="41">
        <v>5338</v>
      </c>
      <c r="E19" s="41">
        <v>4645</v>
      </c>
      <c r="F19" s="41">
        <v>2935</v>
      </c>
      <c r="G19" s="41">
        <v>7048</v>
      </c>
      <c r="H19" s="42">
        <v>1111590</v>
      </c>
      <c r="I19" s="28">
        <v>24747</v>
      </c>
      <c r="J19" s="68" t="s">
        <v>62</v>
      </c>
      <c r="K19" s="69"/>
      <c r="L19" s="69"/>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row>
    <row r="20" spans="1:256">
      <c r="A20" s="58" t="s">
        <v>30</v>
      </c>
      <c r="B20" s="59"/>
      <c r="C20" s="22">
        <v>3230</v>
      </c>
      <c r="D20" s="21">
        <v>0</v>
      </c>
      <c r="E20" s="22">
        <v>3230</v>
      </c>
      <c r="F20" s="22">
        <v>2133</v>
      </c>
      <c r="G20" s="22">
        <v>1097</v>
      </c>
      <c r="H20" s="21">
        <v>0</v>
      </c>
      <c r="I20" s="28">
        <v>7071</v>
      </c>
      <c r="J20" s="68" t="s">
        <v>62</v>
      </c>
      <c r="K20" s="69"/>
      <c r="L20" s="69"/>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c r="IV20" s="7"/>
    </row>
    <row r="21" spans="1:256">
      <c r="A21" s="58" t="s">
        <v>31</v>
      </c>
      <c r="B21" s="59"/>
      <c r="C21" s="22">
        <v>27679</v>
      </c>
      <c r="D21" s="22">
        <v>24910</v>
      </c>
      <c r="E21" s="22">
        <v>2769</v>
      </c>
      <c r="F21" s="22">
        <v>16936</v>
      </c>
      <c r="G21" s="22">
        <v>10743</v>
      </c>
      <c r="H21" s="24">
        <v>9550454</v>
      </c>
      <c r="I21" s="28">
        <v>83618</v>
      </c>
      <c r="J21" s="68" t="s">
        <v>62</v>
      </c>
      <c r="K21" s="69"/>
      <c r="L21" s="69"/>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row>
    <row r="22" spans="1:256">
      <c r="A22" s="58" t="s">
        <v>32</v>
      </c>
      <c r="B22" s="59"/>
      <c r="C22" s="22">
        <v>97600</v>
      </c>
      <c r="D22" s="21">
        <v>0</v>
      </c>
      <c r="E22" s="22">
        <v>97600</v>
      </c>
      <c r="F22" s="22">
        <v>58560</v>
      </c>
      <c r="G22" s="22">
        <v>39040</v>
      </c>
      <c r="H22" s="21">
        <v>0</v>
      </c>
      <c r="I22" s="28">
        <v>1250000</v>
      </c>
      <c r="J22" s="68" t="s">
        <v>66</v>
      </c>
      <c r="K22" s="69"/>
      <c r="L22" s="69"/>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row>
    <row r="23" spans="1:256">
      <c r="A23" s="58" t="s">
        <v>33</v>
      </c>
      <c r="B23" s="59"/>
      <c r="C23" s="22">
        <v>173838</v>
      </c>
      <c r="D23" s="21">
        <v>0</v>
      </c>
      <c r="E23" s="22">
        <v>173838</v>
      </c>
      <c r="F23" s="22">
        <v>104303</v>
      </c>
      <c r="G23" s="22">
        <v>69535</v>
      </c>
      <c r="H23" s="21">
        <v>0</v>
      </c>
      <c r="I23" s="28">
        <v>649600</v>
      </c>
      <c r="J23" s="68" t="s">
        <v>66</v>
      </c>
      <c r="K23" s="69"/>
      <c r="L23" s="69"/>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row>
    <row r="24" spans="1:256">
      <c r="A24" s="58" t="s">
        <v>34</v>
      </c>
      <c r="B24" s="59"/>
      <c r="C24" s="21">
        <v>0</v>
      </c>
      <c r="D24" s="21">
        <v>0</v>
      </c>
      <c r="E24" s="21">
        <v>0</v>
      </c>
      <c r="F24" s="21">
        <v>0</v>
      </c>
      <c r="G24" s="21">
        <v>0</v>
      </c>
      <c r="H24" s="21">
        <v>0</v>
      </c>
      <c r="I24" s="30" t="s">
        <v>60</v>
      </c>
      <c r="J24" s="68" t="s">
        <v>67</v>
      </c>
      <c r="K24" s="69"/>
      <c r="L24" s="69"/>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c r="IV24" s="7"/>
    </row>
    <row r="25" spans="1:256">
      <c r="A25" s="58" t="s">
        <v>35</v>
      </c>
      <c r="B25" s="59"/>
      <c r="C25" s="22">
        <v>30848</v>
      </c>
      <c r="D25" s="22">
        <v>9806</v>
      </c>
      <c r="E25" s="22">
        <v>21042</v>
      </c>
      <c r="F25" s="22">
        <v>12802</v>
      </c>
      <c r="G25" s="22">
        <v>18046</v>
      </c>
      <c r="H25" s="24">
        <v>400200</v>
      </c>
      <c r="I25" s="28">
        <v>41567</v>
      </c>
      <c r="J25" s="68" t="s">
        <v>62</v>
      </c>
      <c r="K25" s="69"/>
      <c r="L25" s="69"/>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row>
    <row r="26" spans="1:256">
      <c r="A26" s="58" t="s">
        <v>36</v>
      </c>
      <c r="B26" s="59"/>
      <c r="C26" s="22">
        <v>48009</v>
      </c>
      <c r="D26" s="22">
        <v>36284</v>
      </c>
      <c r="E26" s="22">
        <v>11725</v>
      </c>
      <c r="F26" s="22">
        <v>19204</v>
      </c>
      <c r="G26" s="22">
        <v>28805</v>
      </c>
      <c r="H26" s="24">
        <v>5343290</v>
      </c>
      <c r="I26" s="28">
        <v>79396</v>
      </c>
      <c r="J26" s="68" t="s">
        <v>62</v>
      </c>
      <c r="K26" s="69"/>
      <c r="L26" s="69"/>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c r="IV26" s="7"/>
    </row>
    <row r="27" spans="1:256">
      <c r="A27" s="62" t="s">
        <v>41</v>
      </c>
      <c r="B27" s="63"/>
      <c r="C27" s="36">
        <v>43373</v>
      </c>
      <c r="D27" s="36">
        <v>28273</v>
      </c>
      <c r="E27" s="36">
        <v>15100</v>
      </c>
      <c r="F27" s="36">
        <v>17456</v>
      </c>
      <c r="G27" s="36">
        <v>25917</v>
      </c>
      <c r="H27" s="37">
        <v>1874861</v>
      </c>
      <c r="I27" s="28">
        <v>65109</v>
      </c>
      <c r="J27" s="68" t="s">
        <v>62</v>
      </c>
      <c r="K27" s="69"/>
      <c r="L27" s="69"/>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row>
    <row r="28" spans="1:256">
      <c r="A28" s="56" t="s">
        <v>39</v>
      </c>
      <c r="B28" s="57"/>
      <c r="C28" s="41">
        <v>21296</v>
      </c>
      <c r="D28" s="41">
        <v>14197</v>
      </c>
      <c r="E28" s="41">
        <v>7099</v>
      </c>
      <c r="F28" s="41">
        <v>8024</v>
      </c>
      <c r="G28" s="41">
        <v>13272</v>
      </c>
      <c r="H28" s="42">
        <v>509800</v>
      </c>
      <c r="I28" s="28">
        <v>26762</v>
      </c>
      <c r="J28" s="68" t="s">
        <v>69</v>
      </c>
      <c r="K28" s="69"/>
      <c r="L28" s="69"/>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row>
    <row r="29" spans="1:256">
      <c r="A29" s="56" t="s">
        <v>40</v>
      </c>
      <c r="B29" s="57"/>
      <c r="C29" s="41">
        <v>30361</v>
      </c>
      <c r="D29" s="43">
        <v>0</v>
      </c>
      <c r="E29" s="41">
        <v>30361</v>
      </c>
      <c r="F29" s="41">
        <v>12219</v>
      </c>
      <c r="G29" s="41">
        <v>18142</v>
      </c>
      <c r="H29" s="43">
        <v>0</v>
      </c>
      <c r="I29" s="28">
        <v>45576</v>
      </c>
      <c r="J29" s="68" t="s">
        <v>70</v>
      </c>
      <c r="K29" s="69"/>
      <c r="L29" s="69"/>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row>
    <row r="30" spans="1:256">
      <c r="A30" s="56" t="s">
        <v>42</v>
      </c>
      <c r="B30" s="57"/>
      <c r="C30" s="41">
        <v>34698</v>
      </c>
      <c r="D30" s="43">
        <v>0</v>
      </c>
      <c r="E30" s="41">
        <v>34698</v>
      </c>
      <c r="F30" s="41">
        <v>13964</v>
      </c>
      <c r="G30" s="41">
        <v>20734</v>
      </c>
      <c r="H30" s="43">
        <v>0</v>
      </c>
      <c r="I30" s="28">
        <v>52087</v>
      </c>
      <c r="J30" s="68" t="s">
        <v>70</v>
      </c>
      <c r="K30" s="69"/>
      <c r="L30" s="69"/>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c r="IV30" s="7"/>
    </row>
    <row r="31" spans="1:256">
      <c r="A31" s="56" t="s">
        <v>43</v>
      </c>
      <c r="B31" s="57"/>
      <c r="C31" s="41">
        <v>541944</v>
      </c>
      <c r="D31" s="41">
        <v>68394</v>
      </c>
      <c r="E31" s="41">
        <v>473550</v>
      </c>
      <c r="F31" s="41">
        <v>231366</v>
      </c>
      <c r="G31" s="41">
        <v>310578</v>
      </c>
      <c r="H31" s="42">
        <v>3760599</v>
      </c>
      <c r="I31" s="28">
        <v>563843</v>
      </c>
      <c r="J31" s="32" t="s">
        <v>74</v>
      </c>
      <c r="K31" s="32"/>
      <c r="L31" s="33"/>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c r="IU31" s="7"/>
      <c r="IV31" s="7"/>
    </row>
    <row r="32" spans="1:256">
      <c r="A32" s="62" t="s">
        <v>37</v>
      </c>
      <c r="B32" s="63"/>
      <c r="C32" s="36">
        <v>39102</v>
      </c>
      <c r="D32" s="36">
        <v>21401</v>
      </c>
      <c r="E32" s="36">
        <v>17701</v>
      </c>
      <c r="F32" s="36">
        <v>17148</v>
      </c>
      <c r="G32" s="36">
        <v>21954</v>
      </c>
      <c r="H32" s="37">
        <v>2790450</v>
      </c>
      <c r="I32" s="28">
        <v>38964</v>
      </c>
      <c r="J32" s="68" t="s">
        <v>68</v>
      </c>
      <c r="K32" s="69"/>
      <c r="L32" s="69"/>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256">
      <c r="A33" s="62" t="s">
        <v>38</v>
      </c>
      <c r="B33" s="63"/>
      <c r="C33" s="36">
        <v>12196</v>
      </c>
      <c r="D33" s="36">
        <v>7791</v>
      </c>
      <c r="E33" s="36">
        <v>4405</v>
      </c>
      <c r="F33" s="36">
        <v>8199</v>
      </c>
      <c r="G33" s="36">
        <v>3997</v>
      </c>
      <c r="H33" s="37">
        <v>519070</v>
      </c>
      <c r="I33" s="31">
        <v>47808</v>
      </c>
      <c r="J33" s="68" t="s">
        <v>68</v>
      </c>
      <c r="K33" s="69"/>
      <c r="L33" s="69"/>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c r="IT33" s="7"/>
      <c r="IU33" s="7"/>
      <c r="IV33" s="7"/>
    </row>
    <row r="34" spans="1:256">
      <c r="A34" s="64" t="s">
        <v>44</v>
      </c>
      <c r="B34" s="65"/>
      <c r="C34" s="22">
        <v>505325</v>
      </c>
      <c r="D34" s="21">
        <v>0</v>
      </c>
      <c r="E34" s="22">
        <v>505325</v>
      </c>
      <c r="F34" s="22">
        <v>190688</v>
      </c>
      <c r="G34" s="22">
        <v>314637</v>
      </c>
      <c r="H34" s="21">
        <v>0</v>
      </c>
      <c r="I34" s="28">
        <v>652707</v>
      </c>
      <c r="J34" s="32" t="s">
        <v>71</v>
      </c>
      <c r="K34" s="32"/>
      <c r="L34" s="33"/>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row>
    <row r="35" spans="1:256">
      <c r="A35" s="66" t="s">
        <v>45</v>
      </c>
      <c r="B35" s="67"/>
      <c r="C35" s="22">
        <v>136067</v>
      </c>
      <c r="D35" s="21">
        <v>0</v>
      </c>
      <c r="E35" s="22">
        <v>136067</v>
      </c>
      <c r="F35" s="22">
        <v>44290</v>
      </c>
      <c r="G35" s="22">
        <v>91777</v>
      </c>
      <c r="H35" s="21">
        <v>0</v>
      </c>
      <c r="I35" s="28">
        <v>207701</v>
      </c>
      <c r="J35" s="32" t="s">
        <v>71</v>
      </c>
      <c r="K35" s="32"/>
      <c r="L35" s="33"/>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row>
    <row r="36" spans="1:256">
      <c r="A36" s="66" t="s">
        <v>46</v>
      </c>
      <c r="B36" s="67"/>
      <c r="C36" s="22">
        <v>84942</v>
      </c>
      <c r="D36" s="21">
        <v>0</v>
      </c>
      <c r="E36" s="22">
        <v>84942</v>
      </c>
      <c r="F36" s="22">
        <v>31325</v>
      </c>
      <c r="G36" s="22">
        <v>53617</v>
      </c>
      <c r="H36" s="21">
        <v>0</v>
      </c>
      <c r="I36" s="28">
        <v>188596</v>
      </c>
      <c r="J36" s="32" t="s">
        <v>71</v>
      </c>
      <c r="K36" s="32"/>
      <c r="L36" s="33"/>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row>
    <row r="37" spans="1:256">
      <c r="A37" s="66" t="s">
        <v>47</v>
      </c>
      <c r="B37" s="67"/>
      <c r="C37" s="22">
        <v>14283</v>
      </c>
      <c r="D37" s="21">
        <v>0</v>
      </c>
      <c r="E37" s="22">
        <v>14283</v>
      </c>
      <c r="F37" s="22">
        <v>3955</v>
      </c>
      <c r="G37" s="22">
        <v>10328</v>
      </c>
      <c r="H37" s="21">
        <v>0</v>
      </c>
      <c r="I37" s="28">
        <v>21639</v>
      </c>
      <c r="J37" s="32" t="s">
        <v>71</v>
      </c>
      <c r="K37" s="32"/>
      <c r="L37" s="33"/>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c r="IV37" s="7"/>
    </row>
    <row r="38" spans="1:256">
      <c r="A38" s="66" t="s">
        <v>48</v>
      </c>
      <c r="B38" s="67"/>
      <c r="C38" s="22">
        <v>351928</v>
      </c>
      <c r="D38" s="21">
        <v>0</v>
      </c>
      <c r="E38" s="22">
        <v>351928</v>
      </c>
      <c r="F38" s="22">
        <v>136750</v>
      </c>
      <c r="G38" s="22">
        <v>215178</v>
      </c>
      <c r="H38" s="21">
        <v>0</v>
      </c>
      <c r="I38" s="28">
        <v>454957</v>
      </c>
      <c r="J38" s="32" t="s">
        <v>71</v>
      </c>
      <c r="K38" s="32"/>
      <c r="L38" s="33"/>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row>
    <row r="39" spans="1:256" ht="18.75" customHeight="1">
      <c r="A39" s="60" t="s">
        <v>49</v>
      </c>
      <c r="B39" s="61"/>
      <c r="C39" s="22">
        <v>767678</v>
      </c>
      <c r="D39" s="21">
        <v>0</v>
      </c>
      <c r="E39" s="22">
        <v>767678</v>
      </c>
      <c r="F39" s="22">
        <v>256330</v>
      </c>
      <c r="G39" s="22">
        <v>511348</v>
      </c>
      <c r="H39" s="21">
        <v>0</v>
      </c>
      <c r="I39" s="21">
        <v>0</v>
      </c>
      <c r="J39" s="38" t="s">
        <v>72</v>
      </c>
      <c r="K39" s="34"/>
      <c r="L39" s="34"/>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c r="IV39" s="7"/>
    </row>
    <row r="40" spans="1:256" ht="18" customHeight="1">
      <c r="A40" s="60" t="s">
        <v>50</v>
      </c>
      <c r="B40" s="61"/>
      <c r="C40" s="22">
        <v>329005</v>
      </c>
      <c r="D40" s="21">
        <v>0</v>
      </c>
      <c r="E40" s="22">
        <v>329005</v>
      </c>
      <c r="F40" s="22">
        <v>109856</v>
      </c>
      <c r="G40" s="22">
        <v>219149</v>
      </c>
      <c r="H40" s="21">
        <v>0</v>
      </c>
      <c r="I40" s="21">
        <v>0</v>
      </c>
      <c r="J40" s="38" t="s">
        <v>72</v>
      </c>
      <c r="K40" s="34"/>
      <c r="L40" s="34"/>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row>
    <row r="41" spans="1:256" ht="16.5" customHeight="1">
      <c r="A41" s="60" t="s">
        <v>51</v>
      </c>
      <c r="B41" s="61"/>
      <c r="C41" s="22">
        <v>451500</v>
      </c>
      <c r="D41" s="21">
        <v>0</v>
      </c>
      <c r="E41" s="22">
        <v>451500</v>
      </c>
      <c r="F41" s="22">
        <v>255000</v>
      </c>
      <c r="G41" s="22">
        <v>196500</v>
      </c>
      <c r="H41" s="21">
        <v>0</v>
      </c>
      <c r="I41" s="21">
        <v>0</v>
      </c>
      <c r="J41" s="39" t="s">
        <v>72</v>
      </c>
      <c r="K41" s="35"/>
      <c r="L41" s="35"/>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row>
    <row r="42" spans="1:256" ht="19.8">
      <c r="A42" s="14" t="s">
        <v>52</v>
      </c>
      <c r="B42" s="15"/>
      <c r="C42" s="15"/>
      <c r="D42" s="15"/>
      <c r="E42" s="15"/>
      <c r="F42" s="15"/>
      <c r="G42" s="15"/>
      <c r="H42" s="15"/>
      <c r="I42" s="15"/>
      <c r="J42" s="70"/>
      <c r="K42" s="70"/>
      <c r="L42" s="70"/>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row>
    <row r="43" spans="1:256" ht="19.8">
      <c r="A43" s="14" t="s">
        <v>53</v>
      </c>
      <c r="B43" s="15"/>
      <c r="C43" s="15"/>
      <c r="D43" s="15"/>
      <c r="E43" s="15"/>
      <c r="F43" s="15"/>
      <c r="G43" s="15"/>
      <c r="H43" s="15"/>
      <c r="I43" s="15"/>
      <c r="J43" s="15"/>
      <c r="K43" s="15"/>
      <c r="L43" s="40" t="s">
        <v>77</v>
      </c>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row>
    <row r="44" spans="1:256" ht="19.8">
      <c r="A44" s="14" t="s">
        <v>75</v>
      </c>
      <c r="B44" s="15"/>
      <c r="C44" s="15"/>
      <c r="D44" s="15"/>
      <c r="E44" s="15"/>
      <c r="F44" s="15"/>
      <c r="G44" s="15"/>
      <c r="H44" s="16"/>
      <c r="I44" s="15"/>
      <c r="J44" s="15"/>
      <c r="K44" s="15"/>
      <c r="L44" s="15"/>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row>
    <row r="45" spans="1:256" ht="19.8">
      <c r="A45" s="4" t="s">
        <v>54</v>
      </c>
      <c r="B45" s="15"/>
      <c r="C45" s="15"/>
      <c r="D45" s="15"/>
      <c r="E45" s="15"/>
      <c r="F45" s="15"/>
      <c r="G45" s="15"/>
      <c r="H45" s="15"/>
      <c r="I45" s="15"/>
      <c r="J45" s="15"/>
      <c r="K45" s="10"/>
      <c r="L45" s="10"/>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row>
    <row r="46" spans="1:256" ht="19.8">
      <c r="A46" s="4"/>
      <c r="B46" s="15"/>
      <c r="C46" s="15"/>
      <c r="D46" s="15"/>
      <c r="E46" s="15"/>
      <c r="F46" s="15"/>
      <c r="G46" s="15"/>
      <c r="H46" s="15"/>
      <c r="I46" s="15"/>
      <c r="J46" s="15"/>
      <c r="K46" s="10"/>
      <c r="L46" s="10"/>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row>
    <row r="47" spans="1:256">
      <c r="A47" s="4" t="s">
        <v>55</v>
      </c>
      <c r="B47" s="4"/>
      <c r="C47" s="4"/>
      <c r="D47" s="17" t="s">
        <v>56</v>
      </c>
      <c r="E47" s="4"/>
      <c r="F47" s="17"/>
      <c r="G47" s="4" t="s">
        <v>57</v>
      </c>
      <c r="H47" s="10"/>
      <c r="I47" s="10"/>
      <c r="J47" s="12" t="s">
        <v>58</v>
      </c>
      <c r="K47" s="10"/>
      <c r="L47" s="4"/>
    </row>
    <row r="48" spans="1:256">
      <c r="A48" s="4"/>
      <c r="B48" s="4"/>
      <c r="C48" s="4"/>
      <c r="D48" s="17"/>
      <c r="E48" s="4"/>
      <c r="F48" s="17"/>
      <c r="G48" s="4"/>
      <c r="H48" s="10"/>
      <c r="I48" s="10"/>
      <c r="J48" s="4"/>
      <c r="K48" s="12"/>
      <c r="L48" s="4"/>
    </row>
    <row r="49" spans="1:12">
      <c r="A49" s="10"/>
      <c r="B49" s="4"/>
      <c r="C49" s="4"/>
      <c r="D49" s="17"/>
      <c r="E49" s="4"/>
      <c r="F49" s="10"/>
      <c r="G49" s="4" t="s">
        <v>59</v>
      </c>
      <c r="H49" s="4"/>
      <c r="I49" s="10"/>
      <c r="J49" s="4"/>
      <c r="K49" s="4"/>
      <c r="L49" s="4"/>
    </row>
  </sheetData>
  <mergeCells count="68">
    <mergeCell ref="J30:L30"/>
    <mergeCell ref="J24:L24"/>
    <mergeCell ref="J25:L25"/>
    <mergeCell ref="J26:L26"/>
    <mergeCell ref="J42:L42"/>
    <mergeCell ref="J9:L9"/>
    <mergeCell ref="J10:L10"/>
    <mergeCell ref="J11:L11"/>
    <mergeCell ref="J12:L12"/>
    <mergeCell ref="J13:L13"/>
    <mergeCell ref="J14:L14"/>
    <mergeCell ref="J15:L15"/>
    <mergeCell ref="J16:L16"/>
    <mergeCell ref="J17:L17"/>
    <mergeCell ref="J18:L18"/>
    <mergeCell ref="J19:L19"/>
    <mergeCell ref="J20:L20"/>
    <mergeCell ref="J21:L21"/>
    <mergeCell ref="J28:L28"/>
    <mergeCell ref="J29:L29"/>
    <mergeCell ref="J22:L22"/>
    <mergeCell ref="J23:L23"/>
    <mergeCell ref="A37:B37"/>
    <mergeCell ref="A38:B38"/>
    <mergeCell ref="A39:B39"/>
    <mergeCell ref="A28:B28"/>
    <mergeCell ref="A29:B29"/>
    <mergeCell ref="A27:B27"/>
    <mergeCell ref="A22:B22"/>
    <mergeCell ref="A23:B23"/>
    <mergeCell ref="A24:B24"/>
    <mergeCell ref="A25:B25"/>
    <mergeCell ref="A26:B26"/>
    <mergeCell ref="J32:L32"/>
    <mergeCell ref="J33:L33"/>
    <mergeCell ref="J27:L27"/>
    <mergeCell ref="A40:B40"/>
    <mergeCell ref="A41:B41"/>
    <mergeCell ref="A30:B30"/>
    <mergeCell ref="A31:B31"/>
    <mergeCell ref="A34:B34"/>
    <mergeCell ref="A35:B35"/>
    <mergeCell ref="A36:B36"/>
    <mergeCell ref="A32:B32"/>
    <mergeCell ref="A33:B33"/>
    <mergeCell ref="A17:B17"/>
    <mergeCell ref="A18:B18"/>
    <mergeCell ref="A19:B19"/>
    <mergeCell ref="A20:B20"/>
    <mergeCell ref="A21:B21"/>
    <mergeCell ref="A12:B12"/>
    <mergeCell ref="A13:B13"/>
    <mergeCell ref="A14:B14"/>
    <mergeCell ref="A15:B15"/>
    <mergeCell ref="A16:B16"/>
    <mergeCell ref="A8:B8"/>
    <mergeCell ref="J8:L8"/>
    <mergeCell ref="A9:B9"/>
    <mergeCell ref="A10:B10"/>
    <mergeCell ref="A11:B11"/>
    <mergeCell ref="D2:J2"/>
    <mergeCell ref="A3:L3"/>
    <mergeCell ref="E5:I5"/>
    <mergeCell ref="A6:B7"/>
    <mergeCell ref="C6:G6"/>
    <mergeCell ref="H6:H7"/>
    <mergeCell ref="I6:I7"/>
    <mergeCell ref="J6:L7"/>
  </mergeCells>
  <phoneticPr fontId="17" type="noConversion"/>
  <conditionalFormatting sqref="M1:M65542">
    <cfRule type="cellIs" dxfId="0" priority="2" operator="equal">
      <formula>"N"</formula>
    </cfRule>
  </conditionalFormatting>
  <printOptions horizontalCentered="1"/>
  <pageMargins left="0.39370078740157483" right="0.39370078740157483" top="0.47244094488188981" bottom="0.27559055118110237" header="0.19685039370078741" footer="0.31496062992125984"/>
  <pageSetup paperSize="8" scale="92" firstPageNumber="8" orientation="landscape" useFirstPageNumber="1" r:id="rId1"/>
  <headerFooter differentFirst="1">
    <oddFooter>&amp;C&amp;"Arial,標準"&amp;14&amp;P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蔡誠恩</dc:creator>
  <cp:lastModifiedBy>觀旅局</cp:lastModifiedBy>
  <cp:lastPrinted>2024-10-18T08:59:23Z</cp:lastPrinted>
  <dcterms:created xsi:type="dcterms:W3CDTF">2024-02-21T09:07:14Z</dcterms:created>
  <dcterms:modified xsi:type="dcterms:W3CDTF">2024-10-18T08:59:25Z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2021-07-05T01:08:50Z</dcterms:created>
  <dc:creator>user</dc:creator>
  <dc:description/>
  <dc:language>zh-TW</dc:language>
  <cp:lastModifiedBy>觀旅局</cp:lastModifiedBy>
  <cp:lastPrinted>2024-02-16T06:07:43Z</cp:lastPrinted>
  <dcterms:modified xsi:type="dcterms:W3CDTF">2024-02-21T08:04:15Z</dcterms:modified>
  <cp:revision>0</cp:revision>
  <dc:subject/>
  <dc:title/>
</cp:coreProperties>
</file>