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69a976a40df62c/^N觀光事業科/06 統計通報/113/"/>
    </mc:Choice>
  </mc:AlternateContent>
  <xr:revisionPtr revIDLastSave="479" documentId="8_{5F4DC9CC-A128-4E38-AB48-7E8084DC07B4}" xr6:coauthVersionLast="47" xr6:coauthVersionMax="47" xr10:uidLastSave="{A508C39D-19B9-4B41-B617-6AE1A6352B02}"/>
  <bookViews>
    <workbookView xWindow="-108" yWindow="-108" windowWidth="23256" windowHeight="12576" tabRatio="706" xr2:uid="{00000000-000D-0000-FFFF-FFFF00000000}"/>
  </bookViews>
  <sheets>
    <sheet name="113H1" sheetId="11" r:id="rId1"/>
  </sheets>
  <externalReferences>
    <externalReference r:id="rId2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1" l="1"/>
  <c r="S11" i="11"/>
  <c r="S12" i="11"/>
  <c r="S13" i="11"/>
  <c r="S14" i="11"/>
  <c r="S15" i="11"/>
  <c r="S16" i="11"/>
  <c r="S17" i="11"/>
  <c r="S19" i="11"/>
  <c r="S22" i="11"/>
  <c r="S23" i="11"/>
  <c r="S24" i="11"/>
  <c r="S25" i="11"/>
  <c r="S26" i="11"/>
  <c r="S28" i="11"/>
  <c r="S30" i="11"/>
  <c r="S32" i="11"/>
  <c r="S33" i="11"/>
  <c r="S36" i="11"/>
  <c r="S38" i="11"/>
  <c r="S40" i="11"/>
  <c r="S41" i="11"/>
  <c r="S42" i="11"/>
  <c r="S43" i="11"/>
  <c r="S44" i="11"/>
  <c r="S45" i="11"/>
  <c r="S9" i="11"/>
  <c r="S8" i="11"/>
  <c r="J10" i="11" l="1"/>
  <c r="J11" i="11"/>
  <c r="J12" i="11"/>
  <c r="J13" i="11"/>
  <c r="J14" i="11"/>
  <c r="J16" i="11"/>
  <c r="J17" i="11"/>
  <c r="J18" i="11"/>
  <c r="J19" i="11"/>
  <c r="J20" i="11"/>
  <c r="J21" i="11"/>
  <c r="J23" i="11"/>
  <c r="J25" i="11"/>
  <c r="J26" i="11"/>
  <c r="J28" i="11"/>
  <c r="J29" i="11"/>
  <c r="J30" i="11"/>
  <c r="J31" i="11"/>
  <c r="J33" i="11"/>
  <c r="J34" i="11"/>
  <c r="J35" i="11"/>
  <c r="J36" i="11"/>
  <c r="J37" i="11"/>
  <c r="J39" i="11"/>
  <c r="J40" i="11"/>
  <c r="J41" i="11"/>
  <c r="J43" i="11"/>
  <c r="J44" i="11"/>
  <c r="J45" i="11"/>
  <c r="J9" i="11"/>
  <c r="J8" i="11"/>
  <c r="G10" i="11" l="1"/>
  <c r="G11" i="11"/>
  <c r="G12" i="11"/>
  <c r="G13" i="11"/>
  <c r="G9" i="11"/>
  <c r="G8" i="11"/>
  <c r="D10" i="11"/>
  <c r="D11" i="11"/>
  <c r="D12" i="11"/>
  <c r="D13" i="11"/>
  <c r="D9" i="11"/>
  <c r="D8" i="11"/>
  <c r="Z20" i="11"/>
  <c r="Z13" i="11"/>
  <c r="Z10" i="11"/>
  <c r="Z9" i="11"/>
  <c r="Z8" i="11"/>
  <c r="AG15" i="11"/>
  <c r="AG8" i="11"/>
  <c r="P9" i="11"/>
  <c r="P13" i="11"/>
  <c r="P17" i="11"/>
  <c r="P22" i="11"/>
  <c r="P40" i="11"/>
  <c r="P8" i="11"/>
</calcChain>
</file>

<file path=xl/sharedStrings.xml><?xml version="1.0" encoding="utf-8"?>
<sst xmlns="http://schemas.openxmlformats.org/spreadsheetml/2006/main" count="767" uniqueCount="76">
  <si>
    <t>公開類</t>
    <phoneticPr fontId="5" type="noConversion"/>
  </si>
  <si>
    <t>編製機關</t>
    <phoneticPr fontId="5" type="noConversion"/>
  </si>
  <si>
    <t>臺南市政府觀光旅遊局</t>
    <phoneticPr fontId="5" type="noConversion"/>
  </si>
  <si>
    <t>總   計</t>
    <phoneticPr fontId="5" type="noConversion"/>
  </si>
  <si>
    <t>中西區</t>
    <phoneticPr fontId="5" type="noConversion"/>
  </si>
  <si>
    <t>東區</t>
    <phoneticPr fontId="5" type="noConversion"/>
  </si>
  <si>
    <t>南區</t>
    <phoneticPr fontId="5" type="noConversion"/>
  </si>
  <si>
    <t>北區</t>
    <phoneticPr fontId="5" type="noConversion"/>
  </si>
  <si>
    <t>安平區</t>
    <phoneticPr fontId="5" type="noConversion"/>
  </si>
  <si>
    <t>安南區</t>
    <phoneticPr fontId="5" type="noConversion"/>
  </si>
  <si>
    <t>永康區</t>
    <phoneticPr fontId="5" type="noConversion"/>
  </si>
  <si>
    <t>歸仁區</t>
    <phoneticPr fontId="5" type="noConversion"/>
  </si>
  <si>
    <t>新化區</t>
    <phoneticPr fontId="5" type="noConversion"/>
  </si>
  <si>
    <t>左鎮區</t>
    <phoneticPr fontId="5" type="noConversion"/>
  </si>
  <si>
    <t>玉井區</t>
    <phoneticPr fontId="5" type="noConversion"/>
  </si>
  <si>
    <t>楠西區</t>
    <phoneticPr fontId="5" type="noConversion"/>
  </si>
  <si>
    <t>南化區</t>
    <phoneticPr fontId="5" type="noConversion"/>
  </si>
  <si>
    <t>仁德區</t>
    <phoneticPr fontId="5" type="noConversion"/>
  </si>
  <si>
    <t>關廟區</t>
    <phoneticPr fontId="5" type="noConversion"/>
  </si>
  <si>
    <t>龍崎區</t>
    <phoneticPr fontId="5" type="noConversion"/>
  </si>
  <si>
    <t>官田區</t>
    <phoneticPr fontId="5" type="noConversion"/>
  </si>
  <si>
    <t>麻豆區</t>
    <phoneticPr fontId="5" type="noConversion"/>
  </si>
  <si>
    <t>佳里區</t>
    <phoneticPr fontId="5" type="noConversion"/>
  </si>
  <si>
    <t>西港區</t>
    <phoneticPr fontId="5" type="noConversion"/>
  </si>
  <si>
    <t>七股區</t>
    <phoneticPr fontId="5" type="noConversion"/>
  </si>
  <si>
    <t>將軍區</t>
    <phoneticPr fontId="5" type="noConversion"/>
  </si>
  <si>
    <t>學甲區</t>
    <phoneticPr fontId="5" type="noConversion"/>
  </si>
  <si>
    <t>北門區</t>
    <phoneticPr fontId="5" type="noConversion"/>
  </si>
  <si>
    <t>新營區</t>
    <phoneticPr fontId="5" type="noConversion"/>
  </si>
  <si>
    <t>後壁區</t>
    <phoneticPr fontId="5" type="noConversion"/>
  </si>
  <si>
    <t>白河區</t>
    <phoneticPr fontId="5" type="noConversion"/>
  </si>
  <si>
    <t>東山區</t>
    <phoneticPr fontId="5" type="noConversion"/>
  </si>
  <si>
    <t>六甲區</t>
    <phoneticPr fontId="5" type="noConversion"/>
  </si>
  <si>
    <t>下營區</t>
    <phoneticPr fontId="5" type="noConversion"/>
  </si>
  <si>
    <t>柳營區</t>
    <phoneticPr fontId="5" type="noConversion"/>
  </si>
  <si>
    <t>鹽水區</t>
    <phoneticPr fontId="5" type="noConversion"/>
  </si>
  <si>
    <t>善化區</t>
    <phoneticPr fontId="5" type="noConversion"/>
  </si>
  <si>
    <t>大內區</t>
    <phoneticPr fontId="5" type="noConversion"/>
  </si>
  <si>
    <t>山上區</t>
    <phoneticPr fontId="5" type="noConversion"/>
  </si>
  <si>
    <t>新市區</t>
    <phoneticPr fontId="5" type="noConversion"/>
  </si>
  <si>
    <t>安定區</t>
    <phoneticPr fontId="5" type="noConversion"/>
  </si>
  <si>
    <t>承辦單位</t>
    <phoneticPr fontId="5" type="noConversion"/>
  </si>
  <si>
    <t>審核</t>
    <phoneticPr fontId="5" type="noConversion"/>
  </si>
  <si>
    <t>機關首長決行</t>
    <phoneticPr fontId="5" type="noConversion"/>
  </si>
  <si>
    <t xml:space="preserve"> 臺南市旅宿業統計</t>
    <phoneticPr fontId="5" type="noConversion"/>
  </si>
  <si>
    <t>行政區</t>
    <phoneticPr fontId="5" type="noConversion"/>
  </si>
  <si>
    <t>與前半年比較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</si>
  <si>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5" type="noConversion"/>
  </si>
  <si>
    <t>填表說明：本表經機關長官核章後公布於臺南市政府觀光旅遊局行政服務網　</t>
    <phoneticPr fontId="5" type="noConversion"/>
  </si>
  <si>
    <t>與前半年
比較</t>
    <phoneticPr fontId="5" type="noConversion"/>
  </si>
  <si>
    <t>-</t>
  </si>
  <si>
    <t>-</t>
    <phoneticPr fontId="5" type="noConversion"/>
  </si>
  <si>
    <t>每半年公開</t>
    <phoneticPr fontId="12" type="noConversion"/>
  </si>
  <si>
    <t>家數</t>
    <phoneticPr fontId="12" type="noConversion"/>
  </si>
  <si>
    <t>房間數</t>
    <phoneticPr fontId="12" type="noConversion"/>
  </si>
  <si>
    <t>民宿</t>
    <phoneticPr fontId="12" type="noConversion"/>
  </si>
  <si>
    <t>客房收入</t>
    <phoneticPr fontId="12" type="noConversion"/>
  </si>
  <si>
    <t>國際觀光旅館業</t>
    <phoneticPr fontId="12" type="noConversion"/>
  </si>
  <si>
    <t>觀光旅館業</t>
    <phoneticPr fontId="12" type="noConversion"/>
  </si>
  <si>
    <t>一般觀光旅館業</t>
    <phoneticPr fontId="12" type="noConversion"/>
  </si>
  <si>
    <t>與前半年
比較</t>
    <phoneticPr fontId="12" type="noConversion"/>
  </si>
  <si>
    <t>與前半年比較</t>
    <phoneticPr fontId="12" type="noConversion"/>
  </si>
  <si>
    <t>-</t>
    <phoneticPr fontId="12" type="noConversion"/>
  </si>
  <si>
    <t>客房數</t>
    <phoneticPr fontId="12" type="noConversion"/>
  </si>
  <si>
    <t>112年7月至12月
客房收入</t>
    <phoneticPr fontId="12" type="noConversion"/>
  </si>
  <si>
    <t>112年12月
家數</t>
    <phoneticPr fontId="5" type="noConversion"/>
  </si>
  <si>
    <t>112年12月
客房數</t>
    <phoneticPr fontId="5" type="noConversion"/>
  </si>
  <si>
    <t>資料來源：交通部觀光署臺灣旅宿網統計資料</t>
    <phoneticPr fontId="5" type="noConversion"/>
  </si>
  <si>
    <t>臺南市旅宿業合計</t>
    <phoneticPr fontId="12" type="noConversion"/>
  </si>
  <si>
    <t>113年6月
家數</t>
    <phoneticPr fontId="5" type="noConversion"/>
  </si>
  <si>
    <t>113年6月客房數</t>
    <phoneticPr fontId="12" type="noConversion"/>
  </si>
  <si>
    <t>113年6月
家數</t>
    <phoneticPr fontId="12" type="noConversion"/>
  </si>
  <si>
    <t>113年6月
客房數</t>
    <phoneticPr fontId="12" type="noConversion"/>
  </si>
  <si>
    <t>113年1月至6月
客房收入</t>
    <phoneticPr fontId="12" type="noConversion"/>
  </si>
  <si>
    <t>旅館業</t>
    <phoneticPr fontId="12" type="noConversion"/>
  </si>
  <si>
    <t>中華民國113年9月18日 編製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</si>
</sst>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68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6" fontId="10" fillId="0" borderId="12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wrapText="1"/>
    </xf>
    <xf numFmtId="176" fontId="8" fillId="0" borderId="10" xfId="0" applyNumberFormat="1" applyFont="1" applyBorder="1" applyAlignment="1">
      <alignment horizontal="center"/>
    </xf>
    <xf numFmtId="176" fontId="8" fillId="0" borderId="9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3" fillId="0" borderId="0" xfId="0" applyFont="1"/>
    <xf numFmtId="177" fontId="14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/>
    </xf>
    <xf numFmtId="177" fontId="15" fillId="0" borderId="1" xfId="0" quotePrefix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wrapText="1"/>
    </xf>
    <xf numFmtId="176" fontId="8" fillId="0" borderId="8" xfId="0" applyNumberFormat="1" applyFont="1" applyBorder="1" applyAlignment="1">
      <alignment horizontal="center" wrapText="1"/>
    </xf>
    <xf numFmtId="176" fontId="8" fillId="0" borderId="2" xfId="0" applyNumberFormat="1" applyFont="1" applyBorder="1" applyAlignment="1">
      <alignment horizontal="center" wrapText="1"/>
    </xf>
    <xf numFmtId="176" fontId="8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6" fontId="8" fillId="4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6" fontId="10" fillId="4" borderId="10" xfId="0" applyNumberFormat="1" applyFont="1" applyFill="1" applyBorder="1" applyAlignment="1">
      <alignment horizontal="center" vertical="center" wrapText="1"/>
    </xf>
    <xf numFmtId="176" fontId="10" fillId="4" borderId="5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horizontal="center" vertical="center"/>
    </xf>
    <xf numFmtId="176" fontId="8" fillId="4" borderId="6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8" fillId="5" borderId="5" xfId="0" applyNumberFormat="1" applyFont="1" applyFill="1" applyBorder="1" applyAlignment="1">
      <alignment horizontal="center" vertical="center"/>
    </xf>
    <xf numFmtId="176" fontId="8" fillId="5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6" borderId="1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4" xfId="0" applyBorder="1"/>
    <xf numFmtId="176" fontId="10" fillId="6" borderId="10" xfId="0" applyNumberFormat="1" applyFont="1" applyFill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ument\&#32113;&#35336;&#26041;&#26696;\&#35264;&#20809;&#23616;\01\&#34920;&#26684;&#27491;&#30906;&#29256;\&#34920;&#26684;&#27491;&#30906;&#29256;\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年3月"/>
      <sheetName val="94年4月_"/>
      <sheetName val="94年5月"/>
      <sheetName val="94年6月"/>
      <sheetName val="94年7月_"/>
      <sheetName val="94年8月"/>
      <sheetName val="94年9月"/>
      <sheetName val="94年10月"/>
      <sheetName val="94年11月_"/>
      <sheetName val="94年12月__"/>
      <sheetName val="95年1月"/>
      <sheetName val="95年02月_"/>
      <sheetName val="95年03月"/>
      <sheetName val="95年04月"/>
      <sheetName val="95年05月"/>
      <sheetName val="95年06月_"/>
      <sheetName val="95年07月"/>
      <sheetName val="95年08月"/>
      <sheetName val="95年09月"/>
      <sheetName val="95年10月"/>
      <sheetName val="95年11月_"/>
      <sheetName val="95年12月"/>
      <sheetName val="96年1月_"/>
      <sheetName val="96年2月_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  <sheetName val="94年4月 "/>
      <sheetName val="94年7月 "/>
      <sheetName val="94年11月 "/>
      <sheetName val="94年12月  "/>
      <sheetName val="95年02月 "/>
      <sheetName val="95年06月 "/>
      <sheetName val="95年11月 "/>
      <sheetName val="96年1月 "/>
      <sheetName val="96年2月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F78F-E02D-4562-A363-A1BCD6A71360}">
  <sheetPr>
    <pageSetUpPr fitToPage="1"/>
  </sheetPr>
  <dimension ref="A1:AG56"/>
  <sheetViews>
    <sheetView tabSelected="1" zoomScale="90" zoomScaleNormal="90" workbookViewId="0">
      <pane xSplit="1" topLeftCell="C1" activePane="topRight" state="frozen"/>
      <selection activeCell="A2" sqref="A2"/>
      <selection pane="topRight" activeCell="P12" sqref="P12"/>
    </sheetView>
  </sheetViews>
  <sheetFormatPr defaultColWidth="9" defaultRowHeight="19.8" x14ac:dyDescent="0.4"/>
  <cols>
    <col min="1" max="1" width="15.77734375" style="2" customWidth="1"/>
    <col min="2" max="2" width="13.33203125" style="2" hidden="1" customWidth="1"/>
    <col min="3" max="4" width="13.33203125" style="2" customWidth="1"/>
    <col min="5" max="5" width="13.44140625" style="2" hidden="1" customWidth="1"/>
    <col min="6" max="7" width="13.44140625" style="2" customWidth="1"/>
    <col min="8" max="8" width="20.44140625" style="2" hidden="1" customWidth="1"/>
    <col min="9" max="9" width="20.5546875" style="2" customWidth="1"/>
    <col min="10" max="10" width="18.88671875" style="2" bestFit="1" customWidth="1"/>
    <col min="11" max="11" width="14.33203125" style="2" hidden="1" customWidth="1"/>
    <col min="12" max="13" width="13.33203125" style="2" customWidth="1"/>
    <col min="14" max="14" width="13.33203125" style="2" hidden="1" customWidth="1"/>
    <col min="15" max="16" width="13.33203125" style="2" customWidth="1"/>
    <col min="17" max="17" width="21.88671875" style="2" hidden="1" customWidth="1"/>
    <col min="18" max="18" width="20.6640625" style="2" customWidth="1"/>
    <col min="19" max="19" width="18.88671875" style="2" customWidth="1"/>
    <col min="20" max="23" width="13.33203125" style="2" customWidth="1"/>
    <col min="24" max="24" width="0.109375" style="2" customWidth="1"/>
    <col min="25" max="25" width="20.6640625" style="2" customWidth="1"/>
    <col min="26" max="26" width="18.88671875" style="2" customWidth="1"/>
    <col min="27" max="30" width="13.33203125" style="2" customWidth="1"/>
    <col min="31" max="31" width="0.109375" style="2" customWidth="1"/>
    <col min="32" max="32" width="20.6640625" style="2" customWidth="1"/>
    <col min="33" max="33" width="18.88671875" style="2" customWidth="1"/>
    <col min="34" max="278" width="9" style="2"/>
    <col min="279" max="279" width="11.109375" style="2" customWidth="1"/>
    <col min="280" max="280" width="13.6640625" style="2" customWidth="1"/>
    <col min="281" max="281" width="12.77734375" style="2" customWidth="1"/>
    <col min="282" max="282" width="15" style="2" customWidth="1"/>
    <col min="283" max="283" width="13.21875" style="2" customWidth="1"/>
    <col min="284" max="284" width="15" style="2" customWidth="1"/>
    <col min="285" max="285" width="13.109375" style="2" customWidth="1"/>
    <col min="286" max="286" width="9" style="2"/>
    <col min="287" max="287" width="6" style="2" customWidth="1"/>
    <col min="288" max="288" width="9" style="2"/>
    <col min="289" max="289" width="11" style="2" customWidth="1"/>
    <col min="290" max="534" width="9" style="2"/>
    <col min="535" max="535" width="11.109375" style="2" customWidth="1"/>
    <col min="536" max="536" width="13.6640625" style="2" customWidth="1"/>
    <col min="537" max="537" width="12.77734375" style="2" customWidth="1"/>
    <col min="538" max="538" width="15" style="2" customWidth="1"/>
    <col min="539" max="539" width="13.21875" style="2" customWidth="1"/>
    <col min="540" max="540" width="15" style="2" customWidth="1"/>
    <col min="541" max="541" width="13.109375" style="2" customWidth="1"/>
    <col min="542" max="542" width="9" style="2"/>
    <col min="543" max="543" width="6" style="2" customWidth="1"/>
    <col min="544" max="544" width="9" style="2"/>
    <col min="545" max="545" width="11" style="2" customWidth="1"/>
    <col min="546" max="790" width="9" style="2"/>
    <col min="791" max="791" width="11.109375" style="2" customWidth="1"/>
    <col min="792" max="792" width="13.6640625" style="2" customWidth="1"/>
    <col min="793" max="793" width="12.77734375" style="2" customWidth="1"/>
    <col min="794" max="794" width="15" style="2" customWidth="1"/>
    <col min="795" max="795" width="13.21875" style="2" customWidth="1"/>
    <col min="796" max="796" width="15" style="2" customWidth="1"/>
    <col min="797" max="797" width="13.109375" style="2" customWidth="1"/>
    <col min="798" max="798" width="9" style="2"/>
    <col min="799" max="799" width="6" style="2" customWidth="1"/>
    <col min="800" max="800" width="9" style="2"/>
    <col min="801" max="801" width="11" style="2" customWidth="1"/>
    <col min="802" max="1046" width="9" style="2"/>
    <col min="1047" max="1047" width="11.109375" style="2" customWidth="1"/>
    <col min="1048" max="1048" width="13.6640625" style="2" customWidth="1"/>
    <col min="1049" max="1049" width="12.77734375" style="2" customWidth="1"/>
    <col min="1050" max="1050" width="15" style="2" customWidth="1"/>
    <col min="1051" max="1051" width="13.21875" style="2" customWidth="1"/>
    <col min="1052" max="1052" width="15" style="2" customWidth="1"/>
    <col min="1053" max="1053" width="13.109375" style="2" customWidth="1"/>
    <col min="1054" max="1054" width="9" style="2"/>
    <col min="1055" max="1055" width="6" style="2" customWidth="1"/>
    <col min="1056" max="1056" width="9" style="2"/>
    <col min="1057" max="1057" width="11" style="2" customWidth="1"/>
    <col min="1058" max="1302" width="9" style="2"/>
    <col min="1303" max="1303" width="11.109375" style="2" customWidth="1"/>
    <col min="1304" max="1304" width="13.6640625" style="2" customWidth="1"/>
    <col min="1305" max="1305" width="12.77734375" style="2" customWidth="1"/>
    <col min="1306" max="1306" width="15" style="2" customWidth="1"/>
    <col min="1307" max="1307" width="13.21875" style="2" customWidth="1"/>
    <col min="1308" max="1308" width="15" style="2" customWidth="1"/>
    <col min="1309" max="1309" width="13.109375" style="2" customWidth="1"/>
    <col min="1310" max="1310" width="9" style="2"/>
    <col min="1311" max="1311" width="6" style="2" customWidth="1"/>
    <col min="1312" max="1312" width="9" style="2"/>
    <col min="1313" max="1313" width="11" style="2" customWidth="1"/>
    <col min="1314" max="1558" width="9" style="2"/>
    <col min="1559" max="1559" width="11.109375" style="2" customWidth="1"/>
    <col min="1560" max="1560" width="13.6640625" style="2" customWidth="1"/>
    <col min="1561" max="1561" width="12.77734375" style="2" customWidth="1"/>
    <col min="1562" max="1562" width="15" style="2" customWidth="1"/>
    <col min="1563" max="1563" width="13.21875" style="2" customWidth="1"/>
    <col min="1564" max="1564" width="15" style="2" customWidth="1"/>
    <col min="1565" max="1565" width="13.109375" style="2" customWidth="1"/>
    <col min="1566" max="1566" width="9" style="2"/>
    <col min="1567" max="1567" width="6" style="2" customWidth="1"/>
    <col min="1568" max="1568" width="9" style="2"/>
    <col min="1569" max="1569" width="11" style="2" customWidth="1"/>
    <col min="1570" max="1814" width="9" style="2"/>
    <col min="1815" max="1815" width="11.109375" style="2" customWidth="1"/>
    <col min="1816" max="1816" width="13.6640625" style="2" customWidth="1"/>
    <col min="1817" max="1817" width="12.77734375" style="2" customWidth="1"/>
    <col min="1818" max="1818" width="15" style="2" customWidth="1"/>
    <col min="1819" max="1819" width="13.21875" style="2" customWidth="1"/>
    <col min="1820" max="1820" width="15" style="2" customWidth="1"/>
    <col min="1821" max="1821" width="13.109375" style="2" customWidth="1"/>
    <col min="1822" max="1822" width="9" style="2"/>
    <col min="1823" max="1823" width="6" style="2" customWidth="1"/>
    <col min="1824" max="1824" width="9" style="2"/>
    <col min="1825" max="1825" width="11" style="2" customWidth="1"/>
    <col min="1826" max="2070" width="9" style="2"/>
    <col min="2071" max="2071" width="11.109375" style="2" customWidth="1"/>
    <col min="2072" max="2072" width="13.6640625" style="2" customWidth="1"/>
    <col min="2073" max="2073" width="12.77734375" style="2" customWidth="1"/>
    <col min="2074" max="2074" width="15" style="2" customWidth="1"/>
    <col min="2075" max="2075" width="13.21875" style="2" customWidth="1"/>
    <col min="2076" max="2076" width="15" style="2" customWidth="1"/>
    <col min="2077" max="2077" width="13.109375" style="2" customWidth="1"/>
    <col min="2078" max="2078" width="9" style="2"/>
    <col min="2079" max="2079" width="6" style="2" customWidth="1"/>
    <col min="2080" max="2080" width="9" style="2"/>
    <col min="2081" max="2081" width="11" style="2" customWidth="1"/>
    <col min="2082" max="2326" width="9" style="2"/>
    <col min="2327" max="2327" width="11.109375" style="2" customWidth="1"/>
    <col min="2328" max="2328" width="13.6640625" style="2" customWidth="1"/>
    <col min="2329" max="2329" width="12.77734375" style="2" customWidth="1"/>
    <col min="2330" max="2330" width="15" style="2" customWidth="1"/>
    <col min="2331" max="2331" width="13.21875" style="2" customWidth="1"/>
    <col min="2332" max="2332" width="15" style="2" customWidth="1"/>
    <col min="2333" max="2333" width="13.109375" style="2" customWidth="1"/>
    <col min="2334" max="2334" width="9" style="2"/>
    <col min="2335" max="2335" width="6" style="2" customWidth="1"/>
    <col min="2336" max="2336" width="9" style="2"/>
    <col min="2337" max="2337" width="11" style="2" customWidth="1"/>
    <col min="2338" max="2582" width="9" style="2"/>
    <col min="2583" max="2583" width="11.109375" style="2" customWidth="1"/>
    <col min="2584" max="2584" width="13.6640625" style="2" customWidth="1"/>
    <col min="2585" max="2585" width="12.77734375" style="2" customWidth="1"/>
    <col min="2586" max="2586" width="15" style="2" customWidth="1"/>
    <col min="2587" max="2587" width="13.21875" style="2" customWidth="1"/>
    <col min="2588" max="2588" width="15" style="2" customWidth="1"/>
    <col min="2589" max="2589" width="13.109375" style="2" customWidth="1"/>
    <col min="2590" max="2590" width="9" style="2"/>
    <col min="2591" max="2591" width="6" style="2" customWidth="1"/>
    <col min="2592" max="2592" width="9" style="2"/>
    <col min="2593" max="2593" width="11" style="2" customWidth="1"/>
    <col min="2594" max="2838" width="9" style="2"/>
    <col min="2839" max="2839" width="11.109375" style="2" customWidth="1"/>
    <col min="2840" max="2840" width="13.6640625" style="2" customWidth="1"/>
    <col min="2841" max="2841" width="12.77734375" style="2" customWidth="1"/>
    <col min="2842" max="2842" width="15" style="2" customWidth="1"/>
    <col min="2843" max="2843" width="13.21875" style="2" customWidth="1"/>
    <col min="2844" max="2844" width="15" style="2" customWidth="1"/>
    <col min="2845" max="2845" width="13.109375" style="2" customWidth="1"/>
    <col min="2846" max="2846" width="9" style="2"/>
    <col min="2847" max="2847" width="6" style="2" customWidth="1"/>
    <col min="2848" max="2848" width="9" style="2"/>
    <col min="2849" max="2849" width="11" style="2" customWidth="1"/>
    <col min="2850" max="3094" width="9" style="2"/>
    <col min="3095" max="3095" width="11.109375" style="2" customWidth="1"/>
    <col min="3096" max="3096" width="13.6640625" style="2" customWidth="1"/>
    <col min="3097" max="3097" width="12.77734375" style="2" customWidth="1"/>
    <col min="3098" max="3098" width="15" style="2" customWidth="1"/>
    <col min="3099" max="3099" width="13.21875" style="2" customWidth="1"/>
    <col min="3100" max="3100" width="15" style="2" customWidth="1"/>
    <col min="3101" max="3101" width="13.109375" style="2" customWidth="1"/>
    <col min="3102" max="3102" width="9" style="2"/>
    <col min="3103" max="3103" width="6" style="2" customWidth="1"/>
    <col min="3104" max="3104" width="9" style="2"/>
    <col min="3105" max="3105" width="11" style="2" customWidth="1"/>
    <col min="3106" max="3350" width="9" style="2"/>
    <col min="3351" max="3351" width="11.109375" style="2" customWidth="1"/>
    <col min="3352" max="3352" width="13.6640625" style="2" customWidth="1"/>
    <col min="3353" max="3353" width="12.77734375" style="2" customWidth="1"/>
    <col min="3354" max="3354" width="15" style="2" customWidth="1"/>
    <col min="3355" max="3355" width="13.21875" style="2" customWidth="1"/>
    <col min="3356" max="3356" width="15" style="2" customWidth="1"/>
    <col min="3357" max="3357" width="13.109375" style="2" customWidth="1"/>
    <col min="3358" max="3358" width="9" style="2"/>
    <col min="3359" max="3359" width="6" style="2" customWidth="1"/>
    <col min="3360" max="3360" width="9" style="2"/>
    <col min="3361" max="3361" width="11" style="2" customWidth="1"/>
    <col min="3362" max="3606" width="9" style="2"/>
    <col min="3607" max="3607" width="11.109375" style="2" customWidth="1"/>
    <col min="3608" max="3608" width="13.6640625" style="2" customWidth="1"/>
    <col min="3609" max="3609" width="12.77734375" style="2" customWidth="1"/>
    <col min="3610" max="3610" width="15" style="2" customWidth="1"/>
    <col min="3611" max="3611" width="13.21875" style="2" customWidth="1"/>
    <col min="3612" max="3612" width="15" style="2" customWidth="1"/>
    <col min="3613" max="3613" width="13.109375" style="2" customWidth="1"/>
    <col min="3614" max="3614" width="9" style="2"/>
    <col min="3615" max="3615" width="6" style="2" customWidth="1"/>
    <col min="3616" max="3616" width="9" style="2"/>
    <col min="3617" max="3617" width="11" style="2" customWidth="1"/>
    <col min="3618" max="3862" width="9" style="2"/>
    <col min="3863" max="3863" width="11.109375" style="2" customWidth="1"/>
    <col min="3864" max="3864" width="13.6640625" style="2" customWidth="1"/>
    <col min="3865" max="3865" width="12.77734375" style="2" customWidth="1"/>
    <col min="3866" max="3866" width="15" style="2" customWidth="1"/>
    <col min="3867" max="3867" width="13.21875" style="2" customWidth="1"/>
    <col min="3868" max="3868" width="15" style="2" customWidth="1"/>
    <col min="3869" max="3869" width="13.109375" style="2" customWidth="1"/>
    <col min="3870" max="3870" width="9" style="2"/>
    <col min="3871" max="3871" width="6" style="2" customWidth="1"/>
    <col min="3872" max="3872" width="9" style="2"/>
    <col min="3873" max="3873" width="11" style="2" customWidth="1"/>
    <col min="3874" max="4118" width="9" style="2"/>
    <col min="4119" max="4119" width="11.109375" style="2" customWidth="1"/>
    <col min="4120" max="4120" width="13.6640625" style="2" customWidth="1"/>
    <col min="4121" max="4121" width="12.77734375" style="2" customWidth="1"/>
    <col min="4122" max="4122" width="15" style="2" customWidth="1"/>
    <col min="4123" max="4123" width="13.21875" style="2" customWidth="1"/>
    <col min="4124" max="4124" width="15" style="2" customWidth="1"/>
    <col min="4125" max="4125" width="13.109375" style="2" customWidth="1"/>
    <col min="4126" max="4126" width="9" style="2"/>
    <col min="4127" max="4127" width="6" style="2" customWidth="1"/>
    <col min="4128" max="4128" width="9" style="2"/>
    <col min="4129" max="4129" width="11" style="2" customWidth="1"/>
    <col min="4130" max="4374" width="9" style="2"/>
    <col min="4375" max="4375" width="11.109375" style="2" customWidth="1"/>
    <col min="4376" max="4376" width="13.6640625" style="2" customWidth="1"/>
    <col min="4377" max="4377" width="12.77734375" style="2" customWidth="1"/>
    <col min="4378" max="4378" width="15" style="2" customWidth="1"/>
    <col min="4379" max="4379" width="13.21875" style="2" customWidth="1"/>
    <col min="4380" max="4380" width="15" style="2" customWidth="1"/>
    <col min="4381" max="4381" width="13.109375" style="2" customWidth="1"/>
    <col min="4382" max="4382" width="9" style="2"/>
    <col min="4383" max="4383" width="6" style="2" customWidth="1"/>
    <col min="4384" max="4384" width="9" style="2"/>
    <col min="4385" max="4385" width="11" style="2" customWidth="1"/>
    <col min="4386" max="4630" width="9" style="2"/>
    <col min="4631" max="4631" width="11.109375" style="2" customWidth="1"/>
    <col min="4632" max="4632" width="13.6640625" style="2" customWidth="1"/>
    <col min="4633" max="4633" width="12.77734375" style="2" customWidth="1"/>
    <col min="4634" max="4634" width="15" style="2" customWidth="1"/>
    <col min="4635" max="4635" width="13.21875" style="2" customWidth="1"/>
    <col min="4636" max="4636" width="15" style="2" customWidth="1"/>
    <col min="4637" max="4637" width="13.109375" style="2" customWidth="1"/>
    <col min="4638" max="4638" width="9" style="2"/>
    <col min="4639" max="4639" width="6" style="2" customWidth="1"/>
    <col min="4640" max="4640" width="9" style="2"/>
    <col min="4641" max="4641" width="11" style="2" customWidth="1"/>
    <col min="4642" max="4886" width="9" style="2"/>
    <col min="4887" max="4887" width="11.109375" style="2" customWidth="1"/>
    <col min="4888" max="4888" width="13.6640625" style="2" customWidth="1"/>
    <col min="4889" max="4889" width="12.77734375" style="2" customWidth="1"/>
    <col min="4890" max="4890" width="15" style="2" customWidth="1"/>
    <col min="4891" max="4891" width="13.21875" style="2" customWidth="1"/>
    <col min="4892" max="4892" width="15" style="2" customWidth="1"/>
    <col min="4893" max="4893" width="13.109375" style="2" customWidth="1"/>
    <col min="4894" max="4894" width="9" style="2"/>
    <col min="4895" max="4895" width="6" style="2" customWidth="1"/>
    <col min="4896" max="4896" width="9" style="2"/>
    <col min="4897" max="4897" width="11" style="2" customWidth="1"/>
    <col min="4898" max="5142" width="9" style="2"/>
    <col min="5143" max="5143" width="11.109375" style="2" customWidth="1"/>
    <col min="5144" max="5144" width="13.6640625" style="2" customWidth="1"/>
    <col min="5145" max="5145" width="12.77734375" style="2" customWidth="1"/>
    <col min="5146" max="5146" width="15" style="2" customWidth="1"/>
    <col min="5147" max="5147" width="13.21875" style="2" customWidth="1"/>
    <col min="5148" max="5148" width="15" style="2" customWidth="1"/>
    <col min="5149" max="5149" width="13.109375" style="2" customWidth="1"/>
    <col min="5150" max="5150" width="9" style="2"/>
    <col min="5151" max="5151" width="6" style="2" customWidth="1"/>
    <col min="5152" max="5152" width="9" style="2"/>
    <col min="5153" max="5153" width="11" style="2" customWidth="1"/>
    <col min="5154" max="5398" width="9" style="2"/>
    <col min="5399" max="5399" width="11.109375" style="2" customWidth="1"/>
    <col min="5400" max="5400" width="13.6640625" style="2" customWidth="1"/>
    <col min="5401" max="5401" width="12.77734375" style="2" customWidth="1"/>
    <col min="5402" max="5402" width="15" style="2" customWidth="1"/>
    <col min="5403" max="5403" width="13.21875" style="2" customWidth="1"/>
    <col min="5404" max="5404" width="15" style="2" customWidth="1"/>
    <col min="5405" max="5405" width="13.109375" style="2" customWidth="1"/>
    <col min="5406" max="5406" width="9" style="2"/>
    <col min="5407" max="5407" width="6" style="2" customWidth="1"/>
    <col min="5408" max="5408" width="9" style="2"/>
    <col min="5409" max="5409" width="11" style="2" customWidth="1"/>
    <col min="5410" max="5654" width="9" style="2"/>
    <col min="5655" max="5655" width="11.109375" style="2" customWidth="1"/>
    <col min="5656" max="5656" width="13.6640625" style="2" customWidth="1"/>
    <col min="5657" max="5657" width="12.77734375" style="2" customWidth="1"/>
    <col min="5658" max="5658" width="15" style="2" customWidth="1"/>
    <col min="5659" max="5659" width="13.21875" style="2" customWidth="1"/>
    <col min="5660" max="5660" width="15" style="2" customWidth="1"/>
    <col min="5661" max="5661" width="13.109375" style="2" customWidth="1"/>
    <col min="5662" max="5662" width="9" style="2"/>
    <col min="5663" max="5663" width="6" style="2" customWidth="1"/>
    <col min="5664" max="5664" width="9" style="2"/>
    <col min="5665" max="5665" width="11" style="2" customWidth="1"/>
    <col min="5666" max="5910" width="9" style="2"/>
    <col min="5911" max="5911" width="11.109375" style="2" customWidth="1"/>
    <col min="5912" max="5912" width="13.6640625" style="2" customWidth="1"/>
    <col min="5913" max="5913" width="12.77734375" style="2" customWidth="1"/>
    <col min="5914" max="5914" width="15" style="2" customWidth="1"/>
    <col min="5915" max="5915" width="13.21875" style="2" customWidth="1"/>
    <col min="5916" max="5916" width="15" style="2" customWidth="1"/>
    <col min="5917" max="5917" width="13.109375" style="2" customWidth="1"/>
    <col min="5918" max="5918" width="9" style="2"/>
    <col min="5919" max="5919" width="6" style="2" customWidth="1"/>
    <col min="5920" max="5920" width="9" style="2"/>
    <col min="5921" max="5921" width="11" style="2" customWidth="1"/>
    <col min="5922" max="6166" width="9" style="2"/>
    <col min="6167" max="6167" width="11.109375" style="2" customWidth="1"/>
    <col min="6168" max="6168" width="13.6640625" style="2" customWidth="1"/>
    <col min="6169" max="6169" width="12.77734375" style="2" customWidth="1"/>
    <col min="6170" max="6170" width="15" style="2" customWidth="1"/>
    <col min="6171" max="6171" width="13.21875" style="2" customWidth="1"/>
    <col min="6172" max="6172" width="15" style="2" customWidth="1"/>
    <col min="6173" max="6173" width="13.109375" style="2" customWidth="1"/>
    <col min="6174" max="6174" width="9" style="2"/>
    <col min="6175" max="6175" width="6" style="2" customWidth="1"/>
    <col min="6176" max="6176" width="9" style="2"/>
    <col min="6177" max="6177" width="11" style="2" customWidth="1"/>
    <col min="6178" max="6422" width="9" style="2"/>
    <col min="6423" max="6423" width="11.109375" style="2" customWidth="1"/>
    <col min="6424" max="6424" width="13.6640625" style="2" customWidth="1"/>
    <col min="6425" max="6425" width="12.77734375" style="2" customWidth="1"/>
    <col min="6426" max="6426" width="15" style="2" customWidth="1"/>
    <col min="6427" max="6427" width="13.21875" style="2" customWidth="1"/>
    <col min="6428" max="6428" width="15" style="2" customWidth="1"/>
    <col min="6429" max="6429" width="13.109375" style="2" customWidth="1"/>
    <col min="6430" max="6430" width="9" style="2"/>
    <col min="6431" max="6431" width="6" style="2" customWidth="1"/>
    <col min="6432" max="6432" width="9" style="2"/>
    <col min="6433" max="6433" width="11" style="2" customWidth="1"/>
    <col min="6434" max="6678" width="9" style="2"/>
    <col min="6679" max="6679" width="11.109375" style="2" customWidth="1"/>
    <col min="6680" max="6680" width="13.6640625" style="2" customWidth="1"/>
    <col min="6681" max="6681" width="12.77734375" style="2" customWidth="1"/>
    <col min="6682" max="6682" width="15" style="2" customWidth="1"/>
    <col min="6683" max="6683" width="13.21875" style="2" customWidth="1"/>
    <col min="6684" max="6684" width="15" style="2" customWidth="1"/>
    <col min="6685" max="6685" width="13.109375" style="2" customWidth="1"/>
    <col min="6686" max="6686" width="9" style="2"/>
    <col min="6687" max="6687" width="6" style="2" customWidth="1"/>
    <col min="6688" max="6688" width="9" style="2"/>
    <col min="6689" max="6689" width="11" style="2" customWidth="1"/>
    <col min="6690" max="6934" width="9" style="2"/>
    <col min="6935" max="6935" width="11.109375" style="2" customWidth="1"/>
    <col min="6936" max="6936" width="13.6640625" style="2" customWidth="1"/>
    <col min="6937" max="6937" width="12.77734375" style="2" customWidth="1"/>
    <col min="6938" max="6938" width="15" style="2" customWidth="1"/>
    <col min="6939" max="6939" width="13.21875" style="2" customWidth="1"/>
    <col min="6940" max="6940" width="15" style="2" customWidth="1"/>
    <col min="6941" max="6941" width="13.109375" style="2" customWidth="1"/>
    <col min="6942" max="6942" width="9" style="2"/>
    <col min="6943" max="6943" width="6" style="2" customWidth="1"/>
    <col min="6944" max="6944" width="9" style="2"/>
    <col min="6945" max="6945" width="11" style="2" customWidth="1"/>
    <col min="6946" max="7190" width="9" style="2"/>
    <col min="7191" max="7191" width="11.109375" style="2" customWidth="1"/>
    <col min="7192" max="7192" width="13.6640625" style="2" customWidth="1"/>
    <col min="7193" max="7193" width="12.77734375" style="2" customWidth="1"/>
    <col min="7194" max="7194" width="15" style="2" customWidth="1"/>
    <col min="7195" max="7195" width="13.21875" style="2" customWidth="1"/>
    <col min="7196" max="7196" width="15" style="2" customWidth="1"/>
    <col min="7197" max="7197" width="13.109375" style="2" customWidth="1"/>
    <col min="7198" max="7198" width="9" style="2"/>
    <col min="7199" max="7199" width="6" style="2" customWidth="1"/>
    <col min="7200" max="7200" width="9" style="2"/>
    <col min="7201" max="7201" width="11" style="2" customWidth="1"/>
    <col min="7202" max="7446" width="9" style="2"/>
    <col min="7447" max="7447" width="11.109375" style="2" customWidth="1"/>
    <col min="7448" max="7448" width="13.6640625" style="2" customWidth="1"/>
    <col min="7449" max="7449" width="12.77734375" style="2" customWidth="1"/>
    <col min="7450" max="7450" width="15" style="2" customWidth="1"/>
    <col min="7451" max="7451" width="13.21875" style="2" customWidth="1"/>
    <col min="7452" max="7452" width="15" style="2" customWidth="1"/>
    <col min="7453" max="7453" width="13.109375" style="2" customWidth="1"/>
    <col min="7454" max="7454" width="9" style="2"/>
    <col min="7455" max="7455" width="6" style="2" customWidth="1"/>
    <col min="7456" max="7456" width="9" style="2"/>
    <col min="7457" max="7457" width="11" style="2" customWidth="1"/>
    <col min="7458" max="7702" width="9" style="2"/>
    <col min="7703" max="7703" width="11.109375" style="2" customWidth="1"/>
    <col min="7704" max="7704" width="13.6640625" style="2" customWidth="1"/>
    <col min="7705" max="7705" width="12.77734375" style="2" customWidth="1"/>
    <col min="7706" max="7706" width="15" style="2" customWidth="1"/>
    <col min="7707" max="7707" width="13.21875" style="2" customWidth="1"/>
    <col min="7708" max="7708" width="15" style="2" customWidth="1"/>
    <col min="7709" max="7709" width="13.109375" style="2" customWidth="1"/>
    <col min="7710" max="7710" width="9" style="2"/>
    <col min="7711" max="7711" width="6" style="2" customWidth="1"/>
    <col min="7712" max="7712" width="9" style="2"/>
    <col min="7713" max="7713" width="11" style="2" customWidth="1"/>
    <col min="7714" max="7958" width="9" style="2"/>
    <col min="7959" max="7959" width="11.109375" style="2" customWidth="1"/>
    <col min="7960" max="7960" width="13.6640625" style="2" customWidth="1"/>
    <col min="7961" max="7961" width="12.77734375" style="2" customWidth="1"/>
    <col min="7962" max="7962" width="15" style="2" customWidth="1"/>
    <col min="7963" max="7963" width="13.21875" style="2" customWidth="1"/>
    <col min="7964" max="7964" width="15" style="2" customWidth="1"/>
    <col min="7965" max="7965" width="13.109375" style="2" customWidth="1"/>
    <col min="7966" max="7966" width="9" style="2"/>
    <col min="7967" max="7967" width="6" style="2" customWidth="1"/>
    <col min="7968" max="7968" width="9" style="2"/>
    <col min="7969" max="7969" width="11" style="2" customWidth="1"/>
    <col min="7970" max="8214" width="9" style="2"/>
    <col min="8215" max="8215" width="11.109375" style="2" customWidth="1"/>
    <col min="8216" max="8216" width="13.6640625" style="2" customWidth="1"/>
    <col min="8217" max="8217" width="12.77734375" style="2" customWidth="1"/>
    <col min="8218" max="8218" width="15" style="2" customWidth="1"/>
    <col min="8219" max="8219" width="13.21875" style="2" customWidth="1"/>
    <col min="8220" max="8220" width="15" style="2" customWidth="1"/>
    <col min="8221" max="8221" width="13.109375" style="2" customWidth="1"/>
    <col min="8222" max="8222" width="9" style="2"/>
    <col min="8223" max="8223" width="6" style="2" customWidth="1"/>
    <col min="8224" max="8224" width="9" style="2"/>
    <col min="8225" max="8225" width="11" style="2" customWidth="1"/>
    <col min="8226" max="8470" width="9" style="2"/>
    <col min="8471" max="8471" width="11.109375" style="2" customWidth="1"/>
    <col min="8472" max="8472" width="13.6640625" style="2" customWidth="1"/>
    <col min="8473" max="8473" width="12.77734375" style="2" customWidth="1"/>
    <col min="8474" max="8474" width="15" style="2" customWidth="1"/>
    <col min="8475" max="8475" width="13.21875" style="2" customWidth="1"/>
    <col min="8476" max="8476" width="15" style="2" customWidth="1"/>
    <col min="8477" max="8477" width="13.109375" style="2" customWidth="1"/>
    <col min="8478" max="8478" width="9" style="2"/>
    <col min="8479" max="8479" width="6" style="2" customWidth="1"/>
    <col min="8480" max="8480" width="9" style="2"/>
    <col min="8481" max="8481" width="11" style="2" customWidth="1"/>
    <col min="8482" max="8726" width="9" style="2"/>
    <col min="8727" max="8727" width="11.109375" style="2" customWidth="1"/>
    <col min="8728" max="8728" width="13.6640625" style="2" customWidth="1"/>
    <col min="8729" max="8729" width="12.77734375" style="2" customWidth="1"/>
    <col min="8730" max="8730" width="15" style="2" customWidth="1"/>
    <col min="8731" max="8731" width="13.21875" style="2" customWidth="1"/>
    <col min="8732" max="8732" width="15" style="2" customWidth="1"/>
    <col min="8733" max="8733" width="13.109375" style="2" customWidth="1"/>
    <col min="8734" max="8734" width="9" style="2"/>
    <col min="8735" max="8735" width="6" style="2" customWidth="1"/>
    <col min="8736" max="8736" width="9" style="2"/>
    <col min="8737" max="8737" width="11" style="2" customWidth="1"/>
    <col min="8738" max="8982" width="9" style="2"/>
    <col min="8983" max="8983" width="11.109375" style="2" customWidth="1"/>
    <col min="8984" max="8984" width="13.6640625" style="2" customWidth="1"/>
    <col min="8985" max="8985" width="12.77734375" style="2" customWidth="1"/>
    <col min="8986" max="8986" width="15" style="2" customWidth="1"/>
    <col min="8987" max="8987" width="13.21875" style="2" customWidth="1"/>
    <col min="8988" max="8988" width="15" style="2" customWidth="1"/>
    <col min="8989" max="8989" width="13.109375" style="2" customWidth="1"/>
    <col min="8990" max="8990" width="9" style="2"/>
    <col min="8991" max="8991" width="6" style="2" customWidth="1"/>
    <col min="8992" max="8992" width="9" style="2"/>
    <col min="8993" max="8993" width="11" style="2" customWidth="1"/>
    <col min="8994" max="9238" width="9" style="2"/>
    <col min="9239" max="9239" width="11.109375" style="2" customWidth="1"/>
    <col min="9240" max="9240" width="13.6640625" style="2" customWidth="1"/>
    <col min="9241" max="9241" width="12.77734375" style="2" customWidth="1"/>
    <col min="9242" max="9242" width="15" style="2" customWidth="1"/>
    <col min="9243" max="9243" width="13.21875" style="2" customWidth="1"/>
    <col min="9244" max="9244" width="15" style="2" customWidth="1"/>
    <col min="9245" max="9245" width="13.109375" style="2" customWidth="1"/>
    <col min="9246" max="9246" width="9" style="2"/>
    <col min="9247" max="9247" width="6" style="2" customWidth="1"/>
    <col min="9248" max="9248" width="9" style="2"/>
    <col min="9249" max="9249" width="11" style="2" customWidth="1"/>
    <col min="9250" max="9494" width="9" style="2"/>
    <col min="9495" max="9495" width="11.109375" style="2" customWidth="1"/>
    <col min="9496" max="9496" width="13.6640625" style="2" customWidth="1"/>
    <col min="9497" max="9497" width="12.77734375" style="2" customWidth="1"/>
    <col min="9498" max="9498" width="15" style="2" customWidth="1"/>
    <col min="9499" max="9499" width="13.21875" style="2" customWidth="1"/>
    <col min="9500" max="9500" width="15" style="2" customWidth="1"/>
    <col min="9501" max="9501" width="13.109375" style="2" customWidth="1"/>
    <col min="9502" max="9502" width="9" style="2"/>
    <col min="9503" max="9503" width="6" style="2" customWidth="1"/>
    <col min="9504" max="9504" width="9" style="2"/>
    <col min="9505" max="9505" width="11" style="2" customWidth="1"/>
    <col min="9506" max="9750" width="9" style="2"/>
    <col min="9751" max="9751" width="11.109375" style="2" customWidth="1"/>
    <col min="9752" max="9752" width="13.6640625" style="2" customWidth="1"/>
    <col min="9753" max="9753" width="12.77734375" style="2" customWidth="1"/>
    <col min="9754" max="9754" width="15" style="2" customWidth="1"/>
    <col min="9755" max="9755" width="13.21875" style="2" customWidth="1"/>
    <col min="9756" max="9756" width="15" style="2" customWidth="1"/>
    <col min="9757" max="9757" width="13.109375" style="2" customWidth="1"/>
    <col min="9758" max="9758" width="9" style="2"/>
    <col min="9759" max="9759" width="6" style="2" customWidth="1"/>
    <col min="9760" max="9760" width="9" style="2"/>
    <col min="9761" max="9761" width="11" style="2" customWidth="1"/>
    <col min="9762" max="10006" width="9" style="2"/>
    <col min="10007" max="10007" width="11.109375" style="2" customWidth="1"/>
    <col min="10008" max="10008" width="13.6640625" style="2" customWidth="1"/>
    <col min="10009" max="10009" width="12.77734375" style="2" customWidth="1"/>
    <col min="10010" max="10010" width="15" style="2" customWidth="1"/>
    <col min="10011" max="10011" width="13.21875" style="2" customWidth="1"/>
    <col min="10012" max="10012" width="15" style="2" customWidth="1"/>
    <col min="10013" max="10013" width="13.109375" style="2" customWidth="1"/>
    <col min="10014" max="10014" width="9" style="2"/>
    <col min="10015" max="10015" width="6" style="2" customWidth="1"/>
    <col min="10016" max="10016" width="9" style="2"/>
    <col min="10017" max="10017" width="11" style="2" customWidth="1"/>
    <col min="10018" max="10262" width="9" style="2"/>
    <col min="10263" max="10263" width="11.109375" style="2" customWidth="1"/>
    <col min="10264" max="10264" width="13.6640625" style="2" customWidth="1"/>
    <col min="10265" max="10265" width="12.77734375" style="2" customWidth="1"/>
    <col min="10266" max="10266" width="15" style="2" customWidth="1"/>
    <col min="10267" max="10267" width="13.21875" style="2" customWidth="1"/>
    <col min="10268" max="10268" width="15" style="2" customWidth="1"/>
    <col min="10269" max="10269" width="13.109375" style="2" customWidth="1"/>
    <col min="10270" max="10270" width="9" style="2"/>
    <col min="10271" max="10271" width="6" style="2" customWidth="1"/>
    <col min="10272" max="10272" width="9" style="2"/>
    <col min="10273" max="10273" width="11" style="2" customWidth="1"/>
    <col min="10274" max="10518" width="9" style="2"/>
    <col min="10519" max="10519" width="11.109375" style="2" customWidth="1"/>
    <col min="10520" max="10520" width="13.6640625" style="2" customWidth="1"/>
    <col min="10521" max="10521" width="12.77734375" style="2" customWidth="1"/>
    <col min="10522" max="10522" width="15" style="2" customWidth="1"/>
    <col min="10523" max="10523" width="13.21875" style="2" customWidth="1"/>
    <col min="10524" max="10524" width="15" style="2" customWidth="1"/>
    <col min="10525" max="10525" width="13.109375" style="2" customWidth="1"/>
    <col min="10526" max="10526" width="9" style="2"/>
    <col min="10527" max="10527" width="6" style="2" customWidth="1"/>
    <col min="10528" max="10528" width="9" style="2"/>
    <col min="10529" max="10529" width="11" style="2" customWidth="1"/>
    <col min="10530" max="10774" width="9" style="2"/>
    <col min="10775" max="10775" width="11.109375" style="2" customWidth="1"/>
    <col min="10776" max="10776" width="13.6640625" style="2" customWidth="1"/>
    <col min="10777" max="10777" width="12.77734375" style="2" customWidth="1"/>
    <col min="10778" max="10778" width="15" style="2" customWidth="1"/>
    <col min="10779" max="10779" width="13.21875" style="2" customWidth="1"/>
    <col min="10780" max="10780" width="15" style="2" customWidth="1"/>
    <col min="10781" max="10781" width="13.109375" style="2" customWidth="1"/>
    <col min="10782" max="10782" width="9" style="2"/>
    <col min="10783" max="10783" width="6" style="2" customWidth="1"/>
    <col min="10784" max="10784" width="9" style="2"/>
    <col min="10785" max="10785" width="11" style="2" customWidth="1"/>
    <col min="10786" max="11030" width="9" style="2"/>
    <col min="11031" max="11031" width="11.109375" style="2" customWidth="1"/>
    <col min="11032" max="11032" width="13.6640625" style="2" customWidth="1"/>
    <col min="11033" max="11033" width="12.77734375" style="2" customWidth="1"/>
    <col min="11034" max="11034" width="15" style="2" customWidth="1"/>
    <col min="11035" max="11035" width="13.21875" style="2" customWidth="1"/>
    <col min="11036" max="11036" width="15" style="2" customWidth="1"/>
    <col min="11037" max="11037" width="13.109375" style="2" customWidth="1"/>
    <col min="11038" max="11038" width="9" style="2"/>
    <col min="11039" max="11039" width="6" style="2" customWidth="1"/>
    <col min="11040" max="11040" width="9" style="2"/>
    <col min="11041" max="11041" width="11" style="2" customWidth="1"/>
    <col min="11042" max="11286" width="9" style="2"/>
    <col min="11287" max="11287" width="11.109375" style="2" customWidth="1"/>
    <col min="11288" max="11288" width="13.6640625" style="2" customWidth="1"/>
    <col min="11289" max="11289" width="12.77734375" style="2" customWidth="1"/>
    <col min="11290" max="11290" width="15" style="2" customWidth="1"/>
    <col min="11291" max="11291" width="13.21875" style="2" customWidth="1"/>
    <col min="11292" max="11292" width="15" style="2" customWidth="1"/>
    <col min="11293" max="11293" width="13.109375" style="2" customWidth="1"/>
    <col min="11294" max="11294" width="9" style="2"/>
    <col min="11295" max="11295" width="6" style="2" customWidth="1"/>
    <col min="11296" max="11296" width="9" style="2"/>
    <col min="11297" max="11297" width="11" style="2" customWidth="1"/>
    <col min="11298" max="11542" width="9" style="2"/>
    <col min="11543" max="11543" width="11.109375" style="2" customWidth="1"/>
    <col min="11544" max="11544" width="13.6640625" style="2" customWidth="1"/>
    <col min="11545" max="11545" width="12.77734375" style="2" customWidth="1"/>
    <col min="11546" max="11546" width="15" style="2" customWidth="1"/>
    <col min="11547" max="11547" width="13.21875" style="2" customWidth="1"/>
    <col min="11548" max="11548" width="15" style="2" customWidth="1"/>
    <col min="11549" max="11549" width="13.109375" style="2" customWidth="1"/>
    <col min="11550" max="11550" width="9" style="2"/>
    <col min="11551" max="11551" width="6" style="2" customWidth="1"/>
    <col min="11552" max="11552" width="9" style="2"/>
    <col min="11553" max="11553" width="11" style="2" customWidth="1"/>
    <col min="11554" max="11798" width="9" style="2"/>
    <col min="11799" max="11799" width="11.109375" style="2" customWidth="1"/>
    <col min="11800" max="11800" width="13.6640625" style="2" customWidth="1"/>
    <col min="11801" max="11801" width="12.77734375" style="2" customWidth="1"/>
    <col min="11802" max="11802" width="15" style="2" customWidth="1"/>
    <col min="11803" max="11803" width="13.21875" style="2" customWidth="1"/>
    <col min="11804" max="11804" width="15" style="2" customWidth="1"/>
    <col min="11805" max="11805" width="13.109375" style="2" customWidth="1"/>
    <col min="11806" max="11806" width="9" style="2"/>
    <col min="11807" max="11807" width="6" style="2" customWidth="1"/>
    <col min="11808" max="11808" width="9" style="2"/>
    <col min="11809" max="11809" width="11" style="2" customWidth="1"/>
    <col min="11810" max="12054" width="9" style="2"/>
    <col min="12055" max="12055" width="11.109375" style="2" customWidth="1"/>
    <col min="12056" max="12056" width="13.6640625" style="2" customWidth="1"/>
    <col min="12057" max="12057" width="12.77734375" style="2" customWidth="1"/>
    <col min="12058" max="12058" width="15" style="2" customWidth="1"/>
    <col min="12059" max="12059" width="13.21875" style="2" customWidth="1"/>
    <col min="12060" max="12060" width="15" style="2" customWidth="1"/>
    <col min="12061" max="12061" width="13.109375" style="2" customWidth="1"/>
    <col min="12062" max="12062" width="9" style="2"/>
    <col min="12063" max="12063" width="6" style="2" customWidth="1"/>
    <col min="12064" max="12064" width="9" style="2"/>
    <col min="12065" max="12065" width="11" style="2" customWidth="1"/>
    <col min="12066" max="12310" width="9" style="2"/>
    <col min="12311" max="12311" width="11.109375" style="2" customWidth="1"/>
    <col min="12312" max="12312" width="13.6640625" style="2" customWidth="1"/>
    <col min="12313" max="12313" width="12.77734375" style="2" customWidth="1"/>
    <col min="12314" max="12314" width="15" style="2" customWidth="1"/>
    <col min="12315" max="12315" width="13.21875" style="2" customWidth="1"/>
    <col min="12316" max="12316" width="15" style="2" customWidth="1"/>
    <col min="12317" max="12317" width="13.109375" style="2" customWidth="1"/>
    <col min="12318" max="12318" width="9" style="2"/>
    <col min="12319" max="12319" width="6" style="2" customWidth="1"/>
    <col min="12320" max="12320" width="9" style="2"/>
    <col min="12321" max="12321" width="11" style="2" customWidth="1"/>
    <col min="12322" max="12566" width="9" style="2"/>
    <col min="12567" max="12567" width="11.109375" style="2" customWidth="1"/>
    <col min="12568" max="12568" width="13.6640625" style="2" customWidth="1"/>
    <col min="12569" max="12569" width="12.77734375" style="2" customWidth="1"/>
    <col min="12570" max="12570" width="15" style="2" customWidth="1"/>
    <col min="12571" max="12571" width="13.21875" style="2" customWidth="1"/>
    <col min="12572" max="12572" width="15" style="2" customWidth="1"/>
    <col min="12573" max="12573" width="13.109375" style="2" customWidth="1"/>
    <col min="12574" max="12574" width="9" style="2"/>
    <col min="12575" max="12575" width="6" style="2" customWidth="1"/>
    <col min="12576" max="12576" width="9" style="2"/>
    <col min="12577" max="12577" width="11" style="2" customWidth="1"/>
    <col min="12578" max="12822" width="9" style="2"/>
    <col min="12823" max="12823" width="11.109375" style="2" customWidth="1"/>
    <col min="12824" max="12824" width="13.6640625" style="2" customWidth="1"/>
    <col min="12825" max="12825" width="12.77734375" style="2" customWidth="1"/>
    <col min="12826" max="12826" width="15" style="2" customWidth="1"/>
    <col min="12827" max="12827" width="13.21875" style="2" customWidth="1"/>
    <col min="12828" max="12828" width="15" style="2" customWidth="1"/>
    <col min="12829" max="12829" width="13.109375" style="2" customWidth="1"/>
    <col min="12830" max="12830" width="9" style="2"/>
    <col min="12831" max="12831" width="6" style="2" customWidth="1"/>
    <col min="12832" max="12832" width="9" style="2"/>
    <col min="12833" max="12833" width="11" style="2" customWidth="1"/>
    <col min="12834" max="13078" width="9" style="2"/>
    <col min="13079" max="13079" width="11.109375" style="2" customWidth="1"/>
    <col min="13080" max="13080" width="13.6640625" style="2" customWidth="1"/>
    <col min="13081" max="13081" width="12.77734375" style="2" customWidth="1"/>
    <col min="13082" max="13082" width="15" style="2" customWidth="1"/>
    <col min="13083" max="13083" width="13.21875" style="2" customWidth="1"/>
    <col min="13084" max="13084" width="15" style="2" customWidth="1"/>
    <col min="13085" max="13085" width="13.109375" style="2" customWidth="1"/>
    <col min="13086" max="13086" width="9" style="2"/>
    <col min="13087" max="13087" width="6" style="2" customWidth="1"/>
    <col min="13088" max="13088" width="9" style="2"/>
    <col min="13089" max="13089" width="11" style="2" customWidth="1"/>
    <col min="13090" max="13334" width="9" style="2"/>
    <col min="13335" max="13335" width="11.109375" style="2" customWidth="1"/>
    <col min="13336" max="13336" width="13.6640625" style="2" customWidth="1"/>
    <col min="13337" max="13337" width="12.77734375" style="2" customWidth="1"/>
    <col min="13338" max="13338" width="15" style="2" customWidth="1"/>
    <col min="13339" max="13339" width="13.21875" style="2" customWidth="1"/>
    <col min="13340" max="13340" width="15" style="2" customWidth="1"/>
    <col min="13341" max="13341" width="13.109375" style="2" customWidth="1"/>
    <col min="13342" max="13342" width="9" style="2"/>
    <col min="13343" max="13343" width="6" style="2" customWidth="1"/>
    <col min="13344" max="13344" width="9" style="2"/>
    <col min="13345" max="13345" width="11" style="2" customWidth="1"/>
    <col min="13346" max="13590" width="9" style="2"/>
    <col min="13591" max="13591" width="11.109375" style="2" customWidth="1"/>
    <col min="13592" max="13592" width="13.6640625" style="2" customWidth="1"/>
    <col min="13593" max="13593" width="12.77734375" style="2" customWidth="1"/>
    <col min="13594" max="13594" width="15" style="2" customWidth="1"/>
    <col min="13595" max="13595" width="13.21875" style="2" customWidth="1"/>
    <col min="13596" max="13596" width="15" style="2" customWidth="1"/>
    <col min="13597" max="13597" width="13.109375" style="2" customWidth="1"/>
    <col min="13598" max="13598" width="9" style="2"/>
    <col min="13599" max="13599" width="6" style="2" customWidth="1"/>
    <col min="13600" max="13600" width="9" style="2"/>
    <col min="13601" max="13601" width="11" style="2" customWidth="1"/>
    <col min="13602" max="13846" width="9" style="2"/>
    <col min="13847" max="13847" width="11.109375" style="2" customWidth="1"/>
    <col min="13848" max="13848" width="13.6640625" style="2" customWidth="1"/>
    <col min="13849" max="13849" width="12.77734375" style="2" customWidth="1"/>
    <col min="13850" max="13850" width="15" style="2" customWidth="1"/>
    <col min="13851" max="13851" width="13.21875" style="2" customWidth="1"/>
    <col min="13852" max="13852" width="15" style="2" customWidth="1"/>
    <col min="13853" max="13853" width="13.109375" style="2" customWidth="1"/>
    <col min="13854" max="13854" width="9" style="2"/>
    <col min="13855" max="13855" width="6" style="2" customWidth="1"/>
    <col min="13856" max="13856" width="9" style="2"/>
    <col min="13857" max="13857" width="11" style="2" customWidth="1"/>
    <col min="13858" max="14102" width="9" style="2"/>
    <col min="14103" max="14103" width="11.109375" style="2" customWidth="1"/>
    <col min="14104" max="14104" width="13.6640625" style="2" customWidth="1"/>
    <col min="14105" max="14105" width="12.77734375" style="2" customWidth="1"/>
    <col min="14106" max="14106" width="15" style="2" customWidth="1"/>
    <col min="14107" max="14107" width="13.21875" style="2" customWidth="1"/>
    <col min="14108" max="14108" width="15" style="2" customWidth="1"/>
    <col min="14109" max="14109" width="13.109375" style="2" customWidth="1"/>
    <col min="14110" max="14110" width="9" style="2"/>
    <col min="14111" max="14111" width="6" style="2" customWidth="1"/>
    <col min="14112" max="14112" width="9" style="2"/>
    <col min="14113" max="14113" width="11" style="2" customWidth="1"/>
    <col min="14114" max="14358" width="9" style="2"/>
    <col min="14359" max="14359" width="11.109375" style="2" customWidth="1"/>
    <col min="14360" max="14360" width="13.6640625" style="2" customWidth="1"/>
    <col min="14361" max="14361" width="12.77734375" style="2" customWidth="1"/>
    <col min="14362" max="14362" width="15" style="2" customWidth="1"/>
    <col min="14363" max="14363" width="13.21875" style="2" customWidth="1"/>
    <col min="14364" max="14364" width="15" style="2" customWidth="1"/>
    <col min="14365" max="14365" width="13.109375" style="2" customWidth="1"/>
    <col min="14366" max="14366" width="9" style="2"/>
    <col min="14367" max="14367" width="6" style="2" customWidth="1"/>
    <col min="14368" max="14368" width="9" style="2"/>
    <col min="14369" max="14369" width="11" style="2" customWidth="1"/>
    <col min="14370" max="14614" width="9" style="2"/>
    <col min="14615" max="14615" width="11.109375" style="2" customWidth="1"/>
    <col min="14616" max="14616" width="13.6640625" style="2" customWidth="1"/>
    <col min="14617" max="14617" width="12.77734375" style="2" customWidth="1"/>
    <col min="14618" max="14618" width="15" style="2" customWidth="1"/>
    <col min="14619" max="14619" width="13.21875" style="2" customWidth="1"/>
    <col min="14620" max="14620" width="15" style="2" customWidth="1"/>
    <col min="14621" max="14621" width="13.109375" style="2" customWidth="1"/>
    <col min="14622" max="14622" width="9" style="2"/>
    <col min="14623" max="14623" width="6" style="2" customWidth="1"/>
    <col min="14624" max="14624" width="9" style="2"/>
    <col min="14625" max="14625" width="11" style="2" customWidth="1"/>
    <col min="14626" max="14870" width="9" style="2"/>
    <col min="14871" max="14871" width="11.109375" style="2" customWidth="1"/>
    <col min="14872" max="14872" width="13.6640625" style="2" customWidth="1"/>
    <col min="14873" max="14873" width="12.77734375" style="2" customWidth="1"/>
    <col min="14874" max="14874" width="15" style="2" customWidth="1"/>
    <col min="14875" max="14875" width="13.21875" style="2" customWidth="1"/>
    <col min="14876" max="14876" width="15" style="2" customWidth="1"/>
    <col min="14877" max="14877" width="13.109375" style="2" customWidth="1"/>
    <col min="14878" max="14878" width="9" style="2"/>
    <col min="14879" max="14879" width="6" style="2" customWidth="1"/>
    <col min="14880" max="14880" width="9" style="2"/>
    <col min="14881" max="14881" width="11" style="2" customWidth="1"/>
    <col min="14882" max="15126" width="9" style="2"/>
    <col min="15127" max="15127" width="11.109375" style="2" customWidth="1"/>
    <col min="15128" max="15128" width="13.6640625" style="2" customWidth="1"/>
    <col min="15129" max="15129" width="12.77734375" style="2" customWidth="1"/>
    <col min="15130" max="15130" width="15" style="2" customWidth="1"/>
    <col min="15131" max="15131" width="13.21875" style="2" customWidth="1"/>
    <col min="15132" max="15132" width="15" style="2" customWidth="1"/>
    <col min="15133" max="15133" width="13.109375" style="2" customWidth="1"/>
    <col min="15134" max="15134" width="9" style="2"/>
    <col min="15135" max="15135" width="6" style="2" customWidth="1"/>
    <col min="15136" max="15136" width="9" style="2"/>
    <col min="15137" max="15137" width="11" style="2" customWidth="1"/>
    <col min="15138" max="15382" width="9" style="2"/>
    <col min="15383" max="15383" width="11.109375" style="2" customWidth="1"/>
    <col min="15384" max="15384" width="13.6640625" style="2" customWidth="1"/>
    <col min="15385" max="15385" width="12.77734375" style="2" customWidth="1"/>
    <col min="15386" max="15386" width="15" style="2" customWidth="1"/>
    <col min="15387" max="15387" width="13.21875" style="2" customWidth="1"/>
    <col min="15388" max="15388" width="15" style="2" customWidth="1"/>
    <col min="15389" max="15389" width="13.109375" style="2" customWidth="1"/>
    <col min="15390" max="15390" width="9" style="2"/>
    <col min="15391" max="15391" width="6" style="2" customWidth="1"/>
    <col min="15392" max="15392" width="9" style="2"/>
    <col min="15393" max="15393" width="11" style="2" customWidth="1"/>
    <col min="15394" max="15638" width="9" style="2"/>
    <col min="15639" max="15639" width="11.109375" style="2" customWidth="1"/>
    <col min="15640" max="15640" width="13.6640625" style="2" customWidth="1"/>
    <col min="15641" max="15641" width="12.77734375" style="2" customWidth="1"/>
    <col min="15642" max="15642" width="15" style="2" customWidth="1"/>
    <col min="15643" max="15643" width="13.21875" style="2" customWidth="1"/>
    <col min="15644" max="15644" width="15" style="2" customWidth="1"/>
    <col min="15645" max="15645" width="13.109375" style="2" customWidth="1"/>
    <col min="15646" max="15646" width="9" style="2"/>
    <col min="15647" max="15647" width="6" style="2" customWidth="1"/>
    <col min="15648" max="15648" width="9" style="2"/>
    <col min="15649" max="15649" width="11" style="2" customWidth="1"/>
    <col min="15650" max="15894" width="9" style="2"/>
    <col min="15895" max="15895" width="11.109375" style="2" customWidth="1"/>
    <col min="15896" max="15896" width="13.6640625" style="2" customWidth="1"/>
    <col min="15897" max="15897" width="12.77734375" style="2" customWidth="1"/>
    <col min="15898" max="15898" width="15" style="2" customWidth="1"/>
    <col min="15899" max="15899" width="13.21875" style="2" customWidth="1"/>
    <col min="15900" max="15900" width="15" style="2" customWidth="1"/>
    <col min="15901" max="15901" width="13.109375" style="2" customWidth="1"/>
    <col min="15902" max="15902" width="9" style="2"/>
    <col min="15903" max="15903" width="6" style="2" customWidth="1"/>
    <col min="15904" max="15904" width="9" style="2"/>
    <col min="15905" max="15905" width="11" style="2" customWidth="1"/>
    <col min="15906" max="16150" width="9" style="2"/>
    <col min="16151" max="16151" width="11.109375" style="2" customWidth="1"/>
    <col min="16152" max="16152" width="13.6640625" style="2" customWidth="1"/>
    <col min="16153" max="16153" width="12.77734375" style="2" customWidth="1"/>
    <col min="16154" max="16154" width="15" style="2" customWidth="1"/>
    <col min="16155" max="16155" width="13.21875" style="2" customWidth="1"/>
    <col min="16156" max="16156" width="15" style="2" customWidth="1"/>
    <col min="16157" max="16157" width="13.109375" style="2" customWidth="1"/>
    <col min="16158" max="16158" width="9" style="2"/>
    <col min="16159" max="16159" width="6" style="2" customWidth="1"/>
    <col min="16160" max="16160" width="9" style="2"/>
    <col min="16161" max="16161" width="11" style="2" customWidth="1"/>
    <col min="16162" max="16384" width="9" style="2"/>
  </cols>
  <sheetData>
    <row r="1" spans="1:33" x14ac:dyDescent="0.4">
      <c r="A1" s="14" t="s">
        <v>0</v>
      </c>
      <c r="B1" s="1" t="s">
        <v>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4" t="s">
        <v>1</v>
      </c>
      <c r="AC1" s="16"/>
      <c r="AD1" s="33" t="s">
        <v>2</v>
      </c>
      <c r="AE1" s="34"/>
      <c r="AF1" s="34"/>
      <c r="AG1" s="35"/>
    </row>
    <row r="2" spans="1:33" ht="48.45" customHeight="1" x14ac:dyDescent="0.4">
      <c r="A2" s="36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28.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40" t="s">
        <v>47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13"/>
      <c r="AF3" s="13"/>
      <c r="AG3" s="8"/>
    </row>
    <row r="4" spans="1:33" ht="28.5" customHeight="1" x14ac:dyDescent="0.4">
      <c r="A4" s="41" t="s">
        <v>45</v>
      </c>
      <c r="B4" s="44" t="s">
        <v>55</v>
      </c>
      <c r="C4" s="44"/>
      <c r="D4" s="45"/>
      <c r="E4" s="45"/>
      <c r="F4" s="45"/>
      <c r="G4" s="45"/>
      <c r="H4" s="45"/>
      <c r="I4" s="45"/>
      <c r="J4" s="46"/>
      <c r="K4" s="49" t="s">
        <v>74</v>
      </c>
      <c r="L4" s="49"/>
      <c r="M4" s="45"/>
      <c r="N4" s="45"/>
      <c r="O4" s="45"/>
      <c r="P4" s="45"/>
      <c r="Q4" s="45"/>
      <c r="R4" s="45"/>
      <c r="S4" s="46"/>
      <c r="T4" s="50" t="s">
        <v>58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</row>
    <row r="5" spans="1:33" ht="27" customHeight="1" x14ac:dyDescent="0.4">
      <c r="A5" s="42"/>
      <c r="B5" s="47"/>
      <c r="C5" s="47"/>
      <c r="D5" s="47"/>
      <c r="E5" s="47"/>
      <c r="F5" s="47"/>
      <c r="G5" s="47"/>
      <c r="H5" s="47"/>
      <c r="I5" s="47"/>
      <c r="J5" s="48"/>
      <c r="K5" s="47"/>
      <c r="L5" s="47"/>
      <c r="M5" s="47"/>
      <c r="N5" s="47"/>
      <c r="O5" s="47"/>
      <c r="P5" s="47"/>
      <c r="Q5" s="47"/>
      <c r="R5" s="47"/>
      <c r="S5" s="48"/>
      <c r="T5" s="53" t="s">
        <v>57</v>
      </c>
      <c r="U5" s="54"/>
      <c r="V5" s="54"/>
      <c r="W5" s="54"/>
      <c r="X5" s="54"/>
      <c r="Y5" s="54"/>
      <c r="Z5" s="55"/>
      <c r="AA5" s="53" t="s">
        <v>59</v>
      </c>
      <c r="AB5" s="54"/>
      <c r="AC5" s="54"/>
      <c r="AD5" s="54"/>
      <c r="AE5" s="54"/>
      <c r="AF5" s="54"/>
      <c r="AG5" s="55"/>
    </row>
    <row r="6" spans="1:33" ht="27" customHeight="1" x14ac:dyDescent="0.4">
      <c r="A6" s="42"/>
      <c r="B6" s="31" t="s">
        <v>53</v>
      </c>
      <c r="C6" s="31"/>
      <c r="D6" s="32"/>
      <c r="E6" s="31" t="s">
        <v>54</v>
      </c>
      <c r="F6" s="31"/>
      <c r="G6" s="32"/>
      <c r="H6" s="31" t="s">
        <v>56</v>
      </c>
      <c r="I6" s="31"/>
      <c r="J6" s="32"/>
      <c r="K6" s="31" t="s">
        <v>53</v>
      </c>
      <c r="L6" s="31"/>
      <c r="M6" s="32"/>
      <c r="N6" s="31" t="s">
        <v>54</v>
      </c>
      <c r="O6" s="31"/>
      <c r="P6" s="32"/>
      <c r="Q6" s="31" t="s">
        <v>56</v>
      </c>
      <c r="R6" s="31"/>
      <c r="S6" s="32"/>
      <c r="T6" s="31" t="s">
        <v>53</v>
      </c>
      <c r="U6" s="32"/>
      <c r="V6" s="31" t="s">
        <v>54</v>
      </c>
      <c r="W6" s="32"/>
      <c r="X6" s="31" t="s">
        <v>56</v>
      </c>
      <c r="Y6" s="31"/>
      <c r="Z6" s="32"/>
      <c r="AA6" s="31" t="s">
        <v>53</v>
      </c>
      <c r="AB6" s="32"/>
      <c r="AC6" s="31" t="s">
        <v>63</v>
      </c>
      <c r="AD6" s="32"/>
      <c r="AE6" s="56" t="s">
        <v>56</v>
      </c>
      <c r="AF6" s="56"/>
      <c r="AG6" s="57"/>
    </row>
    <row r="7" spans="1:33" ht="60.45" customHeight="1" x14ac:dyDescent="0.4">
      <c r="A7" s="43"/>
      <c r="B7" s="7" t="s">
        <v>65</v>
      </c>
      <c r="C7" s="67" t="s">
        <v>71</v>
      </c>
      <c r="D7" s="67" t="s">
        <v>49</v>
      </c>
      <c r="E7" s="7" t="s">
        <v>66</v>
      </c>
      <c r="F7" s="67" t="s">
        <v>72</v>
      </c>
      <c r="G7" s="67" t="s">
        <v>49</v>
      </c>
      <c r="H7" s="7" t="s">
        <v>64</v>
      </c>
      <c r="I7" s="67" t="s">
        <v>73</v>
      </c>
      <c r="J7" s="67" t="s">
        <v>46</v>
      </c>
      <c r="K7" s="7" t="s">
        <v>65</v>
      </c>
      <c r="L7" s="67" t="s">
        <v>71</v>
      </c>
      <c r="M7" s="67" t="s">
        <v>49</v>
      </c>
      <c r="N7" s="67" t="s">
        <v>66</v>
      </c>
      <c r="O7" s="67" t="s">
        <v>72</v>
      </c>
      <c r="P7" s="67" t="s">
        <v>49</v>
      </c>
      <c r="Q7" s="7" t="s">
        <v>64</v>
      </c>
      <c r="R7" s="67" t="s">
        <v>73</v>
      </c>
      <c r="S7" s="67" t="s">
        <v>46</v>
      </c>
      <c r="T7" s="7" t="s">
        <v>69</v>
      </c>
      <c r="U7" s="7" t="s">
        <v>49</v>
      </c>
      <c r="V7" s="7" t="s">
        <v>72</v>
      </c>
      <c r="W7" s="7" t="s">
        <v>49</v>
      </c>
      <c r="X7" s="7" t="s">
        <v>64</v>
      </c>
      <c r="Y7" s="67" t="s">
        <v>73</v>
      </c>
      <c r="Z7" s="67" t="s">
        <v>46</v>
      </c>
      <c r="AA7" s="7" t="s">
        <v>71</v>
      </c>
      <c r="AB7" s="7" t="s">
        <v>49</v>
      </c>
      <c r="AC7" s="7" t="s">
        <v>72</v>
      </c>
      <c r="AD7" s="7" t="s">
        <v>49</v>
      </c>
      <c r="AE7" s="7" t="s">
        <v>64</v>
      </c>
      <c r="AF7" s="67" t="s">
        <v>73</v>
      </c>
      <c r="AG7" s="67" t="s">
        <v>46</v>
      </c>
    </row>
    <row r="8" spans="1:33" s="20" customFormat="1" ht="21" customHeight="1" x14ac:dyDescent="0.4">
      <c r="A8" s="19" t="s">
        <v>3</v>
      </c>
      <c r="B8" s="21">
        <v>598</v>
      </c>
      <c r="C8" s="21">
        <v>624</v>
      </c>
      <c r="D8" s="21">
        <f>C8-B8</f>
        <v>26</v>
      </c>
      <c r="E8" s="21">
        <v>2291</v>
      </c>
      <c r="F8" s="21">
        <v>2391</v>
      </c>
      <c r="G8" s="21">
        <f>F8-E8</f>
        <v>100</v>
      </c>
      <c r="H8" s="21">
        <v>272977489</v>
      </c>
      <c r="I8" s="21">
        <v>276582434</v>
      </c>
      <c r="J8" s="21">
        <f>I8-H8</f>
        <v>3604945</v>
      </c>
      <c r="K8" s="21">
        <v>256</v>
      </c>
      <c r="L8" s="21">
        <v>260</v>
      </c>
      <c r="M8" s="21">
        <v>4</v>
      </c>
      <c r="N8" s="21">
        <v>12044</v>
      </c>
      <c r="O8" s="21">
        <v>12227</v>
      </c>
      <c r="P8" s="21">
        <f>O8-N8</f>
        <v>183</v>
      </c>
      <c r="Q8" s="21">
        <v>2432886637</v>
      </c>
      <c r="R8" s="21">
        <v>2840413280</v>
      </c>
      <c r="S8" s="21">
        <f>R8-Q8</f>
        <v>407526643</v>
      </c>
      <c r="T8" s="21">
        <v>5</v>
      </c>
      <c r="U8" s="21" t="s">
        <v>62</v>
      </c>
      <c r="V8" s="21">
        <v>1114</v>
      </c>
      <c r="W8" s="21" t="s">
        <v>62</v>
      </c>
      <c r="X8" s="21">
        <v>484483786</v>
      </c>
      <c r="Y8" s="21">
        <v>466897536</v>
      </c>
      <c r="Z8" s="21">
        <f>Y8-X8</f>
        <v>-17586250</v>
      </c>
      <c r="AA8" s="21">
        <v>1</v>
      </c>
      <c r="AB8" s="21" t="s">
        <v>62</v>
      </c>
      <c r="AC8" s="21">
        <v>40</v>
      </c>
      <c r="AD8" s="21" t="s">
        <v>62</v>
      </c>
      <c r="AE8" s="21">
        <v>604800</v>
      </c>
      <c r="AF8" s="21">
        <v>243600</v>
      </c>
      <c r="AG8" s="21">
        <f>AF8-AE8</f>
        <v>-361200</v>
      </c>
    </row>
    <row r="9" spans="1:33" ht="20.100000000000001" customHeight="1" x14ac:dyDescent="0.4">
      <c r="A9" s="15" t="s">
        <v>4</v>
      </c>
      <c r="B9" s="22">
        <v>286</v>
      </c>
      <c r="C9" s="22">
        <v>299</v>
      </c>
      <c r="D9" s="22">
        <f>C9-B9</f>
        <v>13</v>
      </c>
      <c r="E9" s="22">
        <v>1025</v>
      </c>
      <c r="F9" s="22">
        <v>1073</v>
      </c>
      <c r="G9" s="22">
        <f>F9-E9</f>
        <v>48</v>
      </c>
      <c r="H9" s="22">
        <v>141988682</v>
      </c>
      <c r="I9" s="22">
        <v>145519072</v>
      </c>
      <c r="J9" s="22">
        <f>I9-H9</f>
        <v>3530390</v>
      </c>
      <c r="K9" s="23">
        <v>70</v>
      </c>
      <c r="L9" s="23">
        <v>72</v>
      </c>
      <c r="M9" s="22">
        <v>2</v>
      </c>
      <c r="N9" s="22">
        <v>3865</v>
      </c>
      <c r="O9" s="22">
        <v>3997</v>
      </c>
      <c r="P9" s="22">
        <f t="shared" ref="P9:P45" si="0">O9-N9</f>
        <v>132</v>
      </c>
      <c r="Q9" s="22">
        <v>1171252132</v>
      </c>
      <c r="R9" s="22">
        <v>1182305999</v>
      </c>
      <c r="S9" s="22">
        <f>R9-Q9</f>
        <v>11053867</v>
      </c>
      <c r="T9" s="22">
        <v>1</v>
      </c>
      <c r="U9" s="22" t="s">
        <v>51</v>
      </c>
      <c r="V9" s="22">
        <v>152</v>
      </c>
      <c r="W9" s="22" t="s">
        <v>51</v>
      </c>
      <c r="X9" s="22">
        <v>35481672</v>
      </c>
      <c r="Y9" s="22">
        <v>38361961</v>
      </c>
      <c r="Z9" s="22">
        <f>Y9-X9</f>
        <v>2880289</v>
      </c>
      <c r="AA9" s="22" t="s">
        <v>62</v>
      </c>
      <c r="AB9" s="22" t="s">
        <v>51</v>
      </c>
      <c r="AC9" s="22" t="s">
        <v>62</v>
      </c>
      <c r="AD9" s="22" t="s">
        <v>51</v>
      </c>
      <c r="AE9" s="22" t="s">
        <v>62</v>
      </c>
      <c r="AF9" s="22"/>
      <c r="AG9" s="22" t="s">
        <v>51</v>
      </c>
    </row>
    <row r="10" spans="1:33" ht="20.100000000000001" customHeight="1" x14ac:dyDescent="0.4">
      <c r="A10" s="15" t="s">
        <v>5</v>
      </c>
      <c r="B10" s="22">
        <v>11</v>
      </c>
      <c r="C10" s="22">
        <v>13</v>
      </c>
      <c r="D10" s="22">
        <f t="shared" ref="D10:D13" si="1">C10-B10</f>
        <v>2</v>
      </c>
      <c r="E10" s="22">
        <v>36</v>
      </c>
      <c r="F10" s="22">
        <v>44</v>
      </c>
      <c r="G10" s="22">
        <f t="shared" ref="G10:G14" si="2">F10-E10</f>
        <v>8</v>
      </c>
      <c r="H10" s="22">
        <v>2546312</v>
      </c>
      <c r="I10" s="22">
        <v>4196884</v>
      </c>
      <c r="J10" s="22">
        <f t="shared" ref="J10:J45" si="3">I10-H10</f>
        <v>1650572</v>
      </c>
      <c r="K10" s="23">
        <v>20</v>
      </c>
      <c r="L10" s="23">
        <v>20</v>
      </c>
      <c r="M10" s="22" t="s">
        <v>62</v>
      </c>
      <c r="N10" s="22">
        <v>1005</v>
      </c>
      <c r="O10" s="22">
        <v>1005</v>
      </c>
      <c r="P10" s="22" t="s">
        <v>62</v>
      </c>
      <c r="Q10" s="22">
        <v>-161396043</v>
      </c>
      <c r="R10" s="22">
        <v>234087660</v>
      </c>
      <c r="S10" s="22">
        <f t="shared" ref="S10:S45" si="4">R10-Q10</f>
        <v>395483703</v>
      </c>
      <c r="T10" s="22">
        <v>2</v>
      </c>
      <c r="U10" s="22" t="s">
        <v>51</v>
      </c>
      <c r="V10" s="22">
        <v>533</v>
      </c>
      <c r="W10" s="22" t="s">
        <v>51</v>
      </c>
      <c r="X10" s="22">
        <v>252944848</v>
      </c>
      <c r="Y10" s="22">
        <v>248391055</v>
      </c>
      <c r="Z10" s="22">
        <f>Y10-X10</f>
        <v>-4553793</v>
      </c>
      <c r="AA10" s="22" t="s">
        <v>62</v>
      </c>
      <c r="AB10" s="22" t="s">
        <v>51</v>
      </c>
      <c r="AC10" s="22" t="s">
        <v>62</v>
      </c>
      <c r="AD10" s="22" t="s">
        <v>51</v>
      </c>
      <c r="AE10" s="22" t="s">
        <v>62</v>
      </c>
      <c r="AF10" s="22"/>
      <c r="AG10" s="22" t="s">
        <v>51</v>
      </c>
    </row>
    <row r="11" spans="1:33" ht="20.100000000000001" customHeight="1" x14ac:dyDescent="0.4">
      <c r="A11" s="15" t="s">
        <v>6</v>
      </c>
      <c r="B11" s="22">
        <v>6</v>
      </c>
      <c r="C11" s="22">
        <v>7</v>
      </c>
      <c r="D11" s="22">
        <f t="shared" si="1"/>
        <v>1</v>
      </c>
      <c r="E11" s="22">
        <v>17</v>
      </c>
      <c r="F11" s="22">
        <v>22</v>
      </c>
      <c r="G11" s="22">
        <f t="shared" si="2"/>
        <v>5</v>
      </c>
      <c r="H11" s="22">
        <v>2195385</v>
      </c>
      <c r="I11" s="22">
        <v>3665335</v>
      </c>
      <c r="J11" s="22">
        <f t="shared" si="3"/>
        <v>1469950</v>
      </c>
      <c r="K11" s="23">
        <v>9</v>
      </c>
      <c r="L11" s="23">
        <v>9</v>
      </c>
      <c r="M11" s="22" t="s">
        <v>62</v>
      </c>
      <c r="N11" s="22">
        <v>496</v>
      </c>
      <c r="O11" s="22">
        <v>496</v>
      </c>
      <c r="P11" s="22" t="s">
        <v>62</v>
      </c>
      <c r="Q11" s="22">
        <v>138913579</v>
      </c>
      <c r="R11" s="22">
        <v>138073741</v>
      </c>
      <c r="S11" s="22">
        <f t="shared" si="4"/>
        <v>-839838</v>
      </c>
      <c r="T11" s="22" t="s">
        <v>51</v>
      </c>
      <c r="U11" s="22" t="s">
        <v>51</v>
      </c>
      <c r="V11" s="22" t="s">
        <v>62</v>
      </c>
      <c r="W11" s="22" t="s">
        <v>51</v>
      </c>
      <c r="X11" s="22" t="s">
        <v>50</v>
      </c>
      <c r="Y11" s="22"/>
      <c r="Z11" s="22" t="s">
        <v>62</v>
      </c>
      <c r="AA11" s="22" t="s">
        <v>62</v>
      </c>
      <c r="AB11" s="22" t="s">
        <v>51</v>
      </c>
      <c r="AC11" s="22" t="s">
        <v>62</v>
      </c>
      <c r="AD11" s="22" t="s">
        <v>51</v>
      </c>
      <c r="AE11" s="22" t="s">
        <v>62</v>
      </c>
      <c r="AF11" s="22"/>
      <c r="AG11" s="22" t="s">
        <v>51</v>
      </c>
    </row>
    <row r="12" spans="1:33" ht="20.100000000000001" customHeight="1" x14ac:dyDescent="0.4">
      <c r="A12" s="15" t="s">
        <v>7</v>
      </c>
      <c r="B12" s="22">
        <v>27</v>
      </c>
      <c r="C12" s="22">
        <v>29</v>
      </c>
      <c r="D12" s="22">
        <f t="shared" si="1"/>
        <v>2</v>
      </c>
      <c r="E12" s="22">
        <v>106</v>
      </c>
      <c r="F12" s="22">
        <v>115</v>
      </c>
      <c r="G12" s="22">
        <f t="shared" si="2"/>
        <v>9</v>
      </c>
      <c r="H12" s="22">
        <v>13523882</v>
      </c>
      <c r="I12" s="22">
        <v>14793170</v>
      </c>
      <c r="J12" s="22">
        <f t="shared" si="3"/>
        <v>1269288</v>
      </c>
      <c r="K12" s="23">
        <v>33</v>
      </c>
      <c r="L12" s="23">
        <v>33</v>
      </c>
      <c r="M12" s="22" t="s">
        <v>62</v>
      </c>
      <c r="N12" s="22">
        <v>1677</v>
      </c>
      <c r="O12" s="22">
        <v>1677</v>
      </c>
      <c r="P12" s="22" t="s">
        <v>62</v>
      </c>
      <c r="Q12" s="22">
        <v>341575870</v>
      </c>
      <c r="R12" s="22">
        <v>340272496</v>
      </c>
      <c r="S12" s="22">
        <f t="shared" si="4"/>
        <v>-1303374</v>
      </c>
      <c r="T12" s="22" t="s">
        <v>51</v>
      </c>
      <c r="U12" s="22" t="s">
        <v>51</v>
      </c>
      <c r="V12" s="22" t="s">
        <v>62</v>
      </c>
      <c r="W12" s="22" t="s">
        <v>51</v>
      </c>
      <c r="X12" s="22" t="s">
        <v>50</v>
      </c>
      <c r="Y12" s="22"/>
      <c r="Z12" s="22" t="s">
        <v>62</v>
      </c>
      <c r="AA12" s="22" t="s">
        <v>62</v>
      </c>
      <c r="AB12" s="22" t="s">
        <v>51</v>
      </c>
      <c r="AC12" s="22" t="s">
        <v>62</v>
      </c>
      <c r="AD12" s="22" t="s">
        <v>51</v>
      </c>
      <c r="AE12" s="22" t="s">
        <v>62</v>
      </c>
      <c r="AF12" s="22"/>
      <c r="AG12" s="22" t="s">
        <v>51</v>
      </c>
    </row>
    <row r="13" spans="1:33" ht="20.100000000000001" customHeight="1" x14ac:dyDescent="0.4">
      <c r="A13" s="15" t="s">
        <v>8</v>
      </c>
      <c r="B13" s="22">
        <v>137</v>
      </c>
      <c r="C13" s="22">
        <v>141</v>
      </c>
      <c r="D13" s="22">
        <f t="shared" si="1"/>
        <v>4</v>
      </c>
      <c r="E13" s="22">
        <v>533</v>
      </c>
      <c r="F13" s="22">
        <v>548</v>
      </c>
      <c r="G13" s="22">
        <f t="shared" si="2"/>
        <v>15</v>
      </c>
      <c r="H13" s="22">
        <v>64155319</v>
      </c>
      <c r="I13" s="22">
        <v>63581925</v>
      </c>
      <c r="J13" s="22">
        <f t="shared" si="3"/>
        <v>-573394</v>
      </c>
      <c r="K13" s="23">
        <v>21</v>
      </c>
      <c r="L13" s="23">
        <v>23</v>
      </c>
      <c r="M13" s="22">
        <v>2</v>
      </c>
      <c r="N13" s="22">
        <v>994</v>
      </c>
      <c r="O13" s="22">
        <v>966</v>
      </c>
      <c r="P13" s="22">
        <f t="shared" si="0"/>
        <v>-28</v>
      </c>
      <c r="Q13" s="22">
        <v>280950220</v>
      </c>
      <c r="R13" s="22">
        <v>286138637</v>
      </c>
      <c r="S13" s="22">
        <f t="shared" si="4"/>
        <v>5188417</v>
      </c>
      <c r="T13" s="22">
        <v>1</v>
      </c>
      <c r="U13" s="22" t="s">
        <v>51</v>
      </c>
      <c r="V13" s="22">
        <v>231</v>
      </c>
      <c r="W13" s="22" t="s">
        <v>51</v>
      </c>
      <c r="X13" s="22">
        <v>104939217</v>
      </c>
      <c r="Y13" s="22">
        <v>105931557</v>
      </c>
      <c r="Z13" s="22">
        <f>Y13-X13</f>
        <v>992340</v>
      </c>
      <c r="AA13" s="22" t="s">
        <v>62</v>
      </c>
      <c r="AB13" s="22" t="s">
        <v>51</v>
      </c>
      <c r="AC13" s="22" t="s">
        <v>62</v>
      </c>
      <c r="AD13" s="22" t="s">
        <v>51</v>
      </c>
      <c r="AE13" s="22" t="s">
        <v>62</v>
      </c>
      <c r="AF13" s="22"/>
      <c r="AG13" s="22" t="s">
        <v>51</v>
      </c>
    </row>
    <row r="14" spans="1:33" ht="20.100000000000001" customHeight="1" x14ac:dyDescent="0.4">
      <c r="A14" s="15" t="s">
        <v>9</v>
      </c>
      <c r="B14" s="22">
        <v>9</v>
      </c>
      <c r="C14" s="22">
        <v>9</v>
      </c>
      <c r="D14" s="22" t="s">
        <v>62</v>
      </c>
      <c r="E14" s="22">
        <v>38</v>
      </c>
      <c r="F14" s="22">
        <v>38</v>
      </c>
      <c r="G14" s="22" t="s">
        <v>62</v>
      </c>
      <c r="H14" s="22">
        <v>12124160</v>
      </c>
      <c r="I14" s="22">
        <v>7944210</v>
      </c>
      <c r="J14" s="22">
        <f t="shared" si="3"/>
        <v>-4179950</v>
      </c>
      <c r="K14" s="23">
        <v>4</v>
      </c>
      <c r="L14" s="23">
        <v>4</v>
      </c>
      <c r="M14" s="22" t="s">
        <v>62</v>
      </c>
      <c r="N14" s="22">
        <v>142</v>
      </c>
      <c r="O14" s="22">
        <v>142</v>
      </c>
      <c r="P14" s="22" t="s">
        <v>62</v>
      </c>
      <c r="Q14" s="22">
        <v>18720656</v>
      </c>
      <c r="R14" s="22">
        <v>16904336</v>
      </c>
      <c r="S14" s="22">
        <f t="shared" si="4"/>
        <v>-1816320</v>
      </c>
      <c r="T14" s="22" t="s">
        <v>50</v>
      </c>
      <c r="U14" s="22" t="s">
        <v>51</v>
      </c>
      <c r="V14" s="22" t="s">
        <v>62</v>
      </c>
      <c r="W14" s="22" t="s">
        <v>51</v>
      </c>
      <c r="X14" s="22" t="s">
        <v>50</v>
      </c>
      <c r="Y14" s="22"/>
      <c r="Z14" s="22" t="s">
        <v>62</v>
      </c>
      <c r="AA14" s="22" t="s">
        <v>62</v>
      </c>
      <c r="AB14" s="22" t="s">
        <v>51</v>
      </c>
      <c r="AC14" s="22" t="s">
        <v>62</v>
      </c>
      <c r="AD14" s="22" t="s">
        <v>51</v>
      </c>
      <c r="AE14" s="22" t="s">
        <v>62</v>
      </c>
      <c r="AF14" s="22"/>
      <c r="AG14" s="22" t="s">
        <v>51</v>
      </c>
    </row>
    <row r="15" spans="1:33" ht="20.100000000000001" customHeight="1" x14ac:dyDescent="0.4">
      <c r="A15" s="15" t="s">
        <v>10</v>
      </c>
      <c r="B15" s="22" t="s">
        <v>51</v>
      </c>
      <c r="C15" s="22" t="s">
        <v>62</v>
      </c>
      <c r="D15" s="22" t="s">
        <v>62</v>
      </c>
      <c r="E15" s="22" t="s">
        <v>51</v>
      </c>
      <c r="F15" s="22" t="s">
        <v>62</v>
      </c>
      <c r="G15" s="22" t="s">
        <v>62</v>
      </c>
      <c r="H15" s="22" t="s">
        <v>50</v>
      </c>
      <c r="I15" s="22" t="s">
        <v>62</v>
      </c>
      <c r="J15" s="22" t="s">
        <v>62</v>
      </c>
      <c r="K15" s="23">
        <v>15</v>
      </c>
      <c r="L15" s="23">
        <v>15</v>
      </c>
      <c r="M15" s="22" t="s">
        <v>62</v>
      </c>
      <c r="N15" s="22">
        <v>918</v>
      </c>
      <c r="O15" s="22">
        <v>918</v>
      </c>
      <c r="P15" s="22" t="s">
        <v>62</v>
      </c>
      <c r="Q15" s="22">
        <v>203681580</v>
      </c>
      <c r="R15" s="22">
        <v>209575978</v>
      </c>
      <c r="S15" s="22">
        <f t="shared" si="4"/>
        <v>5894398</v>
      </c>
      <c r="T15" s="22" t="s">
        <v>50</v>
      </c>
      <c r="U15" s="22" t="s">
        <v>51</v>
      </c>
      <c r="V15" s="22" t="s">
        <v>62</v>
      </c>
      <c r="W15" s="22" t="s">
        <v>51</v>
      </c>
      <c r="X15" s="22" t="s">
        <v>50</v>
      </c>
      <c r="Y15" s="22"/>
      <c r="Z15" s="22" t="s">
        <v>62</v>
      </c>
      <c r="AA15" s="22">
        <v>1</v>
      </c>
      <c r="AB15" s="22" t="s">
        <v>51</v>
      </c>
      <c r="AC15" s="22">
        <v>40</v>
      </c>
      <c r="AD15" s="22" t="s">
        <v>51</v>
      </c>
      <c r="AE15" s="22">
        <v>604800</v>
      </c>
      <c r="AF15" s="22">
        <v>243600</v>
      </c>
      <c r="AG15" s="22">
        <f>AF15-AE15</f>
        <v>-361200</v>
      </c>
    </row>
    <row r="16" spans="1:33" ht="20.100000000000001" customHeight="1" x14ac:dyDescent="0.4">
      <c r="A16" s="15" t="s">
        <v>11</v>
      </c>
      <c r="B16" s="22">
        <v>2</v>
      </c>
      <c r="C16" s="22">
        <v>2</v>
      </c>
      <c r="D16" s="22" t="s">
        <v>62</v>
      </c>
      <c r="E16" s="22">
        <v>8</v>
      </c>
      <c r="F16" s="22">
        <v>8</v>
      </c>
      <c r="G16" s="22" t="s">
        <v>62</v>
      </c>
      <c r="H16" s="22">
        <v>333000</v>
      </c>
      <c r="I16" s="22">
        <v>195300</v>
      </c>
      <c r="J16" s="22">
        <f t="shared" si="3"/>
        <v>-137700</v>
      </c>
      <c r="K16" s="23">
        <v>2</v>
      </c>
      <c r="L16" s="23">
        <v>2</v>
      </c>
      <c r="M16" s="22" t="s">
        <v>62</v>
      </c>
      <c r="N16" s="22">
        <v>140</v>
      </c>
      <c r="O16" s="22">
        <v>140</v>
      </c>
      <c r="P16" s="22" t="s">
        <v>62</v>
      </c>
      <c r="Q16" s="22">
        <v>24811563</v>
      </c>
      <c r="R16" s="22">
        <v>22133460</v>
      </c>
      <c r="S16" s="22">
        <f t="shared" si="4"/>
        <v>-2678103</v>
      </c>
      <c r="T16" s="22" t="s">
        <v>50</v>
      </c>
      <c r="U16" s="22" t="s">
        <v>51</v>
      </c>
      <c r="V16" s="22" t="s">
        <v>62</v>
      </c>
      <c r="W16" s="22" t="s">
        <v>51</v>
      </c>
      <c r="X16" s="22" t="s">
        <v>50</v>
      </c>
      <c r="Y16" s="22"/>
      <c r="Z16" s="22" t="s">
        <v>62</v>
      </c>
      <c r="AA16" s="22" t="s">
        <v>62</v>
      </c>
      <c r="AB16" s="22" t="s">
        <v>51</v>
      </c>
      <c r="AC16" s="22" t="s">
        <v>62</v>
      </c>
      <c r="AD16" s="22" t="s">
        <v>51</v>
      </c>
      <c r="AE16" s="22" t="s">
        <v>62</v>
      </c>
      <c r="AF16" s="22"/>
      <c r="AG16" s="22" t="s">
        <v>51</v>
      </c>
    </row>
    <row r="17" spans="1:33" ht="20.100000000000001" customHeight="1" x14ac:dyDescent="0.4">
      <c r="A17" s="15" t="s">
        <v>12</v>
      </c>
      <c r="B17" s="22">
        <v>4</v>
      </c>
      <c r="C17" s="22">
        <v>5</v>
      </c>
      <c r="D17" s="22">
        <v>1</v>
      </c>
      <c r="E17" s="22">
        <v>15</v>
      </c>
      <c r="F17" s="22">
        <v>19</v>
      </c>
      <c r="G17" s="22">
        <v>4</v>
      </c>
      <c r="H17" s="22">
        <v>710400</v>
      </c>
      <c r="I17" s="22">
        <v>538800</v>
      </c>
      <c r="J17" s="22">
        <f t="shared" si="3"/>
        <v>-171600</v>
      </c>
      <c r="K17" s="23">
        <v>3</v>
      </c>
      <c r="L17" s="23">
        <v>2</v>
      </c>
      <c r="M17" s="22">
        <v>-1</v>
      </c>
      <c r="N17" s="22">
        <v>41</v>
      </c>
      <c r="O17" s="22">
        <v>36</v>
      </c>
      <c r="P17" s="22">
        <f t="shared" si="0"/>
        <v>-5</v>
      </c>
      <c r="Q17" s="22">
        <v>583100</v>
      </c>
      <c r="R17" s="22">
        <v>469000</v>
      </c>
      <c r="S17" s="22">
        <f t="shared" si="4"/>
        <v>-114100</v>
      </c>
      <c r="T17" s="22" t="s">
        <v>50</v>
      </c>
      <c r="U17" s="22" t="s">
        <v>51</v>
      </c>
      <c r="V17" s="22" t="s">
        <v>62</v>
      </c>
      <c r="W17" s="22" t="s">
        <v>51</v>
      </c>
      <c r="X17" s="22" t="s">
        <v>50</v>
      </c>
      <c r="Y17" s="22"/>
      <c r="Z17" s="22" t="s">
        <v>62</v>
      </c>
      <c r="AA17" s="22" t="s">
        <v>62</v>
      </c>
      <c r="AB17" s="22" t="s">
        <v>51</v>
      </c>
      <c r="AC17" s="22" t="s">
        <v>62</v>
      </c>
      <c r="AD17" s="22" t="s">
        <v>51</v>
      </c>
      <c r="AE17" s="22" t="s">
        <v>62</v>
      </c>
      <c r="AF17" s="22"/>
      <c r="AG17" s="22" t="s">
        <v>51</v>
      </c>
    </row>
    <row r="18" spans="1:33" ht="20.100000000000001" customHeight="1" x14ac:dyDescent="0.4">
      <c r="A18" s="15" t="s">
        <v>13</v>
      </c>
      <c r="B18" s="22">
        <v>4</v>
      </c>
      <c r="C18" s="22">
        <v>4</v>
      </c>
      <c r="D18" s="22" t="s">
        <v>62</v>
      </c>
      <c r="E18" s="22">
        <v>16</v>
      </c>
      <c r="F18" s="22">
        <v>16</v>
      </c>
      <c r="G18" s="22" t="s">
        <v>62</v>
      </c>
      <c r="H18" s="22">
        <v>747080</v>
      </c>
      <c r="I18" s="22">
        <v>329932</v>
      </c>
      <c r="J18" s="22">
        <f t="shared" si="3"/>
        <v>-417148</v>
      </c>
      <c r="K18" s="23" t="s">
        <v>51</v>
      </c>
      <c r="L18" s="23" t="s">
        <v>62</v>
      </c>
      <c r="M18" s="22" t="s">
        <v>62</v>
      </c>
      <c r="N18" s="22" t="s">
        <v>51</v>
      </c>
      <c r="O18" s="22" t="s">
        <v>62</v>
      </c>
      <c r="P18" s="22" t="s">
        <v>62</v>
      </c>
      <c r="Q18" s="22" t="s">
        <v>50</v>
      </c>
      <c r="R18" s="22" t="s">
        <v>62</v>
      </c>
      <c r="S18" s="22" t="s">
        <v>62</v>
      </c>
      <c r="T18" s="22" t="s">
        <v>50</v>
      </c>
      <c r="U18" s="22" t="s">
        <v>51</v>
      </c>
      <c r="V18" s="22" t="s">
        <v>62</v>
      </c>
      <c r="W18" s="22" t="s">
        <v>51</v>
      </c>
      <c r="X18" s="22" t="s">
        <v>50</v>
      </c>
      <c r="Y18" s="22"/>
      <c r="Z18" s="22" t="s">
        <v>62</v>
      </c>
      <c r="AA18" s="22" t="s">
        <v>62</v>
      </c>
      <c r="AB18" s="22" t="s">
        <v>51</v>
      </c>
      <c r="AC18" s="22" t="s">
        <v>62</v>
      </c>
      <c r="AD18" s="22" t="s">
        <v>51</v>
      </c>
      <c r="AE18" s="22" t="s">
        <v>62</v>
      </c>
      <c r="AF18" s="22"/>
      <c r="AG18" s="22" t="s">
        <v>51</v>
      </c>
    </row>
    <row r="19" spans="1:33" ht="20.100000000000001" customHeight="1" x14ac:dyDescent="0.4">
      <c r="A19" s="15" t="s">
        <v>14</v>
      </c>
      <c r="B19" s="22">
        <v>22</v>
      </c>
      <c r="C19" s="22">
        <v>22</v>
      </c>
      <c r="D19" s="22" t="s">
        <v>62</v>
      </c>
      <c r="E19" s="22">
        <v>85</v>
      </c>
      <c r="F19" s="22">
        <v>84</v>
      </c>
      <c r="G19" s="22">
        <v>-1</v>
      </c>
      <c r="H19" s="22">
        <v>6769888</v>
      </c>
      <c r="I19" s="22">
        <v>6758728</v>
      </c>
      <c r="J19" s="22">
        <f t="shared" si="3"/>
        <v>-11160</v>
      </c>
      <c r="K19" s="23">
        <v>2</v>
      </c>
      <c r="L19" s="23">
        <v>2</v>
      </c>
      <c r="M19" s="22" t="s">
        <v>62</v>
      </c>
      <c r="N19" s="22">
        <v>16</v>
      </c>
      <c r="O19" s="22">
        <v>16</v>
      </c>
      <c r="P19" s="22" t="s">
        <v>62</v>
      </c>
      <c r="Q19" s="22">
        <v>74100</v>
      </c>
      <c r="R19" s="22">
        <v>45100</v>
      </c>
      <c r="S19" s="22">
        <f t="shared" si="4"/>
        <v>-29000</v>
      </c>
      <c r="T19" s="22" t="s">
        <v>50</v>
      </c>
      <c r="U19" s="22" t="s">
        <v>51</v>
      </c>
      <c r="V19" s="22" t="s">
        <v>62</v>
      </c>
      <c r="W19" s="22" t="s">
        <v>51</v>
      </c>
      <c r="X19" s="22" t="s">
        <v>50</v>
      </c>
      <c r="Y19" s="22"/>
      <c r="Z19" s="22" t="s">
        <v>62</v>
      </c>
      <c r="AA19" s="22" t="s">
        <v>62</v>
      </c>
      <c r="AB19" s="22" t="s">
        <v>51</v>
      </c>
      <c r="AC19" s="22" t="s">
        <v>62</v>
      </c>
      <c r="AD19" s="22" t="s">
        <v>51</v>
      </c>
      <c r="AE19" s="22" t="s">
        <v>62</v>
      </c>
      <c r="AF19" s="22"/>
      <c r="AG19" s="22" t="s">
        <v>51</v>
      </c>
    </row>
    <row r="20" spans="1:33" ht="20.100000000000001" customHeight="1" x14ac:dyDescent="0.4">
      <c r="A20" s="15" t="s">
        <v>15</v>
      </c>
      <c r="B20" s="22">
        <v>6</v>
      </c>
      <c r="C20" s="22">
        <v>6</v>
      </c>
      <c r="D20" s="22" t="s">
        <v>62</v>
      </c>
      <c r="E20" s="22">
        <v>30</v>
      </c>
      <c r="F20" s="22">
        <v>30</v>
      </c>
      <c r="G20" s="22" t="s">
        <v>62</v>
      </c>
      <c r="H20" s="22">
        <v>5712620</v>
      </c>
      <c r="I20" s="22">
        <v>6028558</v>
      </c>
      <c r="J20" s="22">
        <f t="shared" si="3"/>
        <v>315938</v>
      </c>
      <c r="K20" s="23" t="s">
        <v>51</v>
      </c>
      <c r="L20" s="23" t="s">
        <v>62</v>
      </c>
      <c r="M20" s="22" t="s">
        <v>62</v>
      </c>
      <c r="N20" s="22" t="s">
        <v>51</v>
      </c>
      <c r="O20" s="22" t="s">
        <v>62</v>
      </c>
      <c r="P20" s="22" t="s">
        <v>62</v>
      </c>
      <c r="Q20" s="22" t="s">
        <v>50</v>
      </c>
      <c r="R20" s="22" t="s">
        <v>62</v>
      </c>
      <c r="S20" s="22" t="s">
        <v>62</v>
      </c>
      <c r="T20" s="22">
        <v>1</v>
      </c>
      <c r="U20" s="22" t="s">
        <v>51</v>
      </c>
      <c r="V20" s="22">
        <v>198</v>
      </c>
      <c r="W20" s="22" t="s">
        <v>51</v>
      </c>
      <c r="X20" s="22">
        <v>91118049</v>
      </c>
      <c r="Y20" s="22">
        <v>74212963</v>
      </c>
      <c r="Z20" s="22">
        <f>Y20-X20</f>
        <v>-16905086</v>
      </c>
      <c r="AA20" s="22" t="s">
        <v>62</v>
      </c>
      <c r="AB20" s="22" t="s">
        <v>51</v>
      </c>
      <c r="AC20" s="22" t="s">
        <v>62</v>
      </c>
      <c r="AD20" s="22" t="s">
        <v>51</v>
      </c>
      <c r="AE20" s="22" t="s">
        <v>62</v>
      </c>
      <c r="AF20" s="22"/>
      <c r="AG20" s="22" t="s">
        <v>51</v>
      </c>
    </row>
    <row r="21" spans="1:33" ht="20.100000000000001" customHeight="1" x14ac:dyDescent="0.4">
      <c r="A21" s="15" t="s">
        <v>16</v>
      </c>
      <c r="B21" s="22">
        <v>1</v>
      </c>
      <c r="C21" s="22">
        <v>1</v>
      </c>
      <c r="D21" s="22" t="s">
        <v>62</v>
      </c>
      <c r="E21" s="22">
        <v>3</v>
      </c>
      <c r="F21" s="22">
        <v>3</v>
      </c>
      <c r="G21" s="22" t="s">
        <v>62</v>
      </c>
      <c r="H21" s="22">
        <v>72000</v>
      </c>
      <c r="I21" s="22">
        <v>100800</v>
      </c>
      <c r="J21" s="22">
        <f t="shared" si="3"/>
        <v>28800</v>
      </c>
      <c r="K21" s="23" t="s">
        <v>51</v>
      </c>
      <c r="L21" s="23" t="s">
        <v>62</v>
      </c>
      <c r="M21" s="22" t="s">
        <v>62</v>
      </c>
      <c r="N21" s="22" t="s">
        <v>51</v>
      </c>
      <c r="O21" s="22" t="s">
        <v>62</v>
      </c>
      <c r="P21" s="22" t="s">
        <v>62</v>
      </c>
      <c r="Q21" s="22" t="s">
        <v>50</v>
      </c>
      <c r="R21" s="22" t="s">
        <v>62</v>
      </c>
      <c r="S21" s="22" t="s">
        <v>62</v>
      </c>
      <c r="T21" s="22" t="s">
        <v>50</v>
      </c>
      <c r="U21" s="22" t="s">
        <v>51</v>
      </c>
      <c r="V21" s="22" t="s">
        <v>62</v>
      </c>
      <c r="W21" s="22" t="s">
        <v>51</v>
      </c>
      <c r="X21" s="22" t="s">
        <v>50</v>
      </c>
      <c r="Y21" s="22"/>
      <c r="Z21" s="22" t="s">
        <v>51</v>
      </c>
      <c r="AA21" s="22" t="s">
        <v>62</v>
      </c>
      <c r="AB21" s="22" t="s">
        <v>51</v>
      </c>
      <c r="AC21" s="22" t="s">
        <v>62</v>
      </c>
      <c r="AD21" s="22" t="s">
        <v>51</v>
      </c>
      <c r="AE21" s="22" t="s">
        <v>62</v>
      </c>
      <c r="AF21" s="22"/>
      <c r="AG21" s="22" t="s">
        <v>51</v>
      </c>
    </row>
    <row r="22" spans="1:33" ht="19.8" customHeight="1" x14ac:dyDescent="0.4">
      <c r="A22" s="15" t="s">
        <v>17</v>
      </c>
      <c r="B22" s="22" t="s">
        <v>51</v>
      </c>
      <c r="C22" s="22" t="s">
        <v>62</v>
      </c>
      <c r="D22" s="22" t="s">
        <v>62</v>
      </c>
      <c r="E22" s="22" t="s">
        <v>51</v>
      </c>
      <c r="F22" s="22" t="s">
        <v>62</v>
      </c>
      <c r="G22" s="22" t="s">
        <v>62</v>
      </c>
      <c r="H22" s="22" t="s">
        <v>50</v>
      </c>
      <c r="I22" s="22" t="s">
        <v>62</v>
      </c>
      <c r="J22" s="22" t="s">
        <v>62</v>
      </c>
      <c r="K22" s="23">
        <v>10</v>
      </c>
      <c r="L22" s="23">
        <v>9</v>
      </c>
      <c r="M22" s="22">
        <v>-1</v>
      </c>
      <c r="N22" s="22">
        <v>399</v>
      </c>
      <c r="O22" s="22">
        <v>395</v>
      </c>
      <c r="P22" s="22">
        <f t="shared" si="0"/>
        <v>-4</v>
      </c>
      <c r="Q22" s="22">
        <v>79810691</v>
      </c>
      <c r="R22" s="22">
        <v>86942105</v>
      </c>
      <c r="S22" s="22">
        <f t="shared" si="4"/>
        <v>7131414</v>
      </c>
      <c r="T22" s="22" t="s">
        <v>50</v>
      </c>
      <c r="U22" s="22" t="s">
        <v>51</v>
      </c>
      <c r="V22" s="22" t="s">
        <v>62</v>
      </c>
      <c r="W22" s="22" t="s">
        <v>51</v>
      </c>
      <c r="X22" s="22" t="s">
        <v>50</v>
      </c>
      <c r="Y22" s="22"/>
      <c r="Z22" s="22" t="s">
        <v>51</v>
      </c>
      <c r="AA22" s="22" t="s">
        <v>62</v>
      </c>
      <c r="AB22" s="22" t="s">
        <v>51</v>
      </c>
      <c r="AC22" s="22" t="s">
        <v>62</v>
      </c>
      <c r="AD22" s="22" t="s">
        <v>51</v>
      </c>
      <c r="AE22" s="22" t="s">
        <v>62</v>
      </c>
      <c r="AF22" s="22"/>
      <c r="AG22" s="22" t="s">
        <v>51</v>
      </c>
    </row>
    <row r="23" spans="1:33" ht="20.100000000000001" customHeight="1" x14ac:dyDescent="0.4">
      <c r="A23" s="15" t="s">
        <v>18</v>
      </c>
      <c r="B23" s="22">
        <v>2</v>
      </c>
      <c r="C23" s="22">
        <v>2</v>
      </c>
      <c r="D23" s="22" t="s">
        <v>62</v>
      </c>
      <c r="E23" s="22">
        <v>8</v>
      </c>
      <c r="F23" s="22">
        <v>8</v>
      </c>
      <c r="G23" s="22" t="s">
        <v>62</v>
      </c>
      <c r="H23" s="22">
        <v>296200</v>
      </c>
      <c r="I23" s="22">
        <v>314100</v>
      </c>
      <c r="J23" s="22">
        <f t="shared" si="3"/>
        <v>17900</v>
      </c>
      <c r="K23" s="23">
        <v>2</v>
      </c>
      <c r="L23" s="23">
        <v>2</v>
      </c>
      <c r="M23" s="22" t="s">
        <v>62</v>
      </c>
      <c r="N23" s="22">
        <v>31</v>
      </c>
      <c r="O23" s="22">
        <v>31</v>
      </c>
      <c r="P23" s="22" t="s">
        <v>62</v>
      </c>
      <c r="Q23" s="22">
        <v>790471</v>
      </c>
      <c r="R23" s="22">
        <v>629918</v>
      </c>
      <c r="S23" s="22">
        <f t="shared" si="4"/>
        <v>-160553</v>
      </c>
      <c r="T23" s="22" t="s">
        <v>50</v>
      </c>
      <c r="U23" s="22" t="s">
        <v>51</v>
      </c>
      <c r="V23" s="22" t="s">
        <v>62</v>
      </c>
      <c r="W23" s="22" t="s">
        <v>51</v>
      </c>
      <c r="X23" s="22" t="s">
        <v>50</v>
      </c>
      <c r="Y23" s="22"/>
      <c r="Z23" s="22" t="s">
        <v>51</v>
      </c>
      <c r="AA23" s="22" t="s">
        <v>62</v>
      </c>
      <c r="AB23" s="22" t="s">
        <v>51</v>
      </c>
      <c r="AC23" s="22" t="s">
        <v>62</v>
      </c>
      <c r="AD23" s="22" t="s">
        <v>51</v>
      </c>
      <c r="AE23" s="22" t="s">
        <v>62</v>
      </c>
      <c r="AF23" s="22"/>
      <c r="AG23" s="22" t="s">
        <v>51</v>
      </c>
    </row>
    <row r="24" spans="1:33" ht="20.100000000000001" customHeight="1" x14ac:dyDescent="0.4">
      <c r="A24" s="15" t="s">
        <v>19</v>
      </c>
      <c r="B24" s="22" t="s">
        <v>51</v>
      </c>
      <c r="C24" s="22" t="s">
        <v>62</v>
      </c>
      <c r="D24" s="22" t="s">
        <v>62</v>
      </c>
      <c r="E24" s="22" t="s">
        <v>51</v>
      </c>
      <c r="F24" s="22" t="s">
        <v>62</v>
      </c>
      <c r="G24" s="22" t="s">
        <v>62</v>
      </c>
      <c r="H24" s="22" t="s">
        <v>50</v>
      </c>
      <c r="I24" s="22" t="s">
        <v>62</v>
      </c>
      <c r="J24" s="22" t="s">
        <v>62</v>
      </c>
      <c r="K24" s="23">
        <v>1</v>
      </c>
      <c r="L24" s="23">
        <v>1</v>
      </c>
      <c r="M24" s="22" t="s">
        <v>62</v>
      </c>
      <c r="N24" s="22">
        <v>32</v>
      </c>
      <c r="O24" s="22">
        <v>32</v>
      </c>
      <c r="P24" s="22" t="s">
        <v>62</v>
      </c>
      <c r="Q24" s="22">
        <v>792500</v>
      </c>
      <c r="R24" s="22">
        <v>2005000</v>
      </c>
      <c r="S24" s="22">
        <f t="shared" si="4"/>
        <v>1212500</v>
      </c>
      <c r="T24" s="22" t="s">
        <v>50</v>
      </c>
      <c r="U24" s="22" t="s">
        <v>51</v>
      </c>
      <c r="V24" s="22" t="s">
        <v>62</v>
      </c>
      <c r="W24" s="22" t="s">
        <v>51</v>
      </c>
      <c r="X24" s="22" t="s">
        <v>50</v>
      </c>
      <c r="Y24" s="22"/>
      <c r="Z24" s="22" t="s">
        <v>51</v>
      </c>
      <c r="AA24" s="22" t="s">
        <v>62</v>
      </c>
      <c r="AB24" s="22" t="s">
        <v>51</v>
      </c>
      <c r="AC24" s="22" t="s">
        <v>62</v>
      </c>
      <c r="AD24" s="22" t="s">
        <v>51</v>
      </c>
      <c r="AE24" s="22" t="s">
        <v>62</v>
      </c>
      <c r="AF24" s="22"/>
      <c r="AG24" s="22" t="s">
        <v>51</v>
      </c>
    </row>
    <row r="25" spans="1:33" ht="20.100000000000001" customHeight="1" x14ac:dyDescent="0.4">
      <c r="A25" s="15" t="s">
        <v>36</v>
      </c>
      <c r="B25" s="22">
        <v>5</v>
      </c>
      <c r="C25" s="22">
        <v>5</v>
      </c>
      <c r="D25" s="22" t="s">
        <v>62</v>
      </c>
      <c r="E25" s="22">
        <v>27</v>
      </c>
      <c r="F25" s="22">
        <v>27</v>
      </c>
      <c r="G25" s="22" t="s">
        <v>62</v>
      </c>
      <c r="H25" s="22">
        <v>1618702</v>
      </c>
      <c r="I25" s="22">
        <v>1581177</v>
      </c>
      <c r="J25" s="22">
        <f t="shared" si="3"/>
        <v>-37525</v>
      </c>
      <c r="K25" s="23">
        <v>5</v>
      </c>
      <c r="L25" s="23">
        <v>5</v>
      </c>
      <c r="M25" s="22" t="s">
        <v>62</v>
      </c>
      <c r="N25" s="22">
        <v>286</v>
      </c>
      <c r="O25" s="22">
        <v>286</v>
      </c>
      <c r="P25" s="22" t="s">
        <v>62</v>
      </c>
      <c r="Q25" s="22">
        <v>60252657</v>
      </c>
      <c r="R25" s="22">
        <v>47956289</v>
      </c>
      <c r="S25" s="22">
        <f t="shared" si="4"/>
        <v>-12296368</v>
      </c>
      <c r="T25" s="22" t="s">
        <v>50</v>
      </c>
      <c r="U25" s="22" t="s">
        <v>51</v>
      </c>
      <c r="V25" s="22" t="s">
        <v>62</v>
      </c>
      <c r="W25" s="22" t="s">
        <v>51</v>
      </c>
      <c r="X25" s="22" t="s">
        <v>50</v>
      </c>
      <c r="Y25" s="22"/>
      <c r="Z25" s="22" t="s">
        <v>51</v>
      </c>
      <c r="AA25" s="22" t="s">
        <v>62</v>
      </c>
      <c r="AB25" s="22" t="s">
        <v>51</v>
      </c>
      <c r="AC25" s="22" t="s">
        <v>62</v>
      </c>
      <c r="AD25" s="22" t="s">
        <v>51</v>
      </c>
      <c r="AE25" s="22" t="s">
        <v>62</v>
      </c>
      <c r="AF25" s="22"/>
      <c r="AG25" s="22" t="s">
        <v>51</v>
      </c>
    </row>
    <row r="26" spans="1:33" ht="20.100000000000001" customHeight="1" x14ac:dyDescent="0.4">
      <c r="A26" s="15" t="s">
        <v>37</v>
      </c>
      <c r="B26" s="22">
        <v>3</v>
      </c>
      <c r="C26" s="22">
        <v>3</v>
      </c>
      <c r="D26" s="22" t="s">
        <v>62</v>
      </c>
      <c r="E26" s="22">
        <v>12</v>
      </c>
      <c r="F26" s="22">
        <v>12</v>
      </c>
      <c r="G26" s="22" t="s">
        <v>62</v>
      </c>
      <c r="H26" s="22">
        <v>887062</v>
      </c>
      <c r="I26" s="22">
        <v>564000</v>
      </c>
      <c r="J26" s="22">
        <f t="shared" si="3"/>
        <v>-323062</v>
      </c>
      <c r="K26" s="23">
        <v>3</v>
      </c>
      <c r="L26" s="23">
        <v>3</v>
      </c>
      <c r="M26" s="22" t="s">
        <v>62</v>
      </c>
      <c r="N26" s="22">
        <v>167</v>
      </c>
      <c r="O26" s="22">
        <v>167</v>
      </c>
      <c r="P26" s="22" t="s">
        <v>62</v>
      </c>
      <c r="Q26" s="22">
        <v>28478425</v>
      </c>
      <c r="R26" s="22">
        <v>28874938</v>
      </c>
      <c r="S26" s="22">
        <f t="shared" si="4"/>
        <v>396513</v>
      </c>
      <c r="T26" s="22" t="s">
        <v>50</v>
      </c>
      <c r="U26" s="22" t="s">
        <v>51</v>
      </c>
      <c r="V26" s="22" t="s">
        <v>62</v>
      </c>
      <c r="W26" s="22" t="s">
        <v>51</v>
      </c>
      <c r="X26" s="22" t="s">
        <v>50</v>
      </c>
      <c r="Y26" s="22"/>
      <c r="Z26" s="22" t="s">
        <v>51</v>
      </c>
      <c r="AA26" s="22" t="s">
        <v>62</v>
      </c>
      <c r="AB26" s="22" t="s">
        <v>51</v>
      </c>
      <c r="AC26" s="22" t="s">
        <v>62</v>
      </c>
      <c r="AD26" s="22" t="s">
        <v>51</v>
      </c>
      <c r="AE26" s="22" t="s">
        <v>62</v>
      </c>
      <c r="AF26" s="22"/>
      <c r="AG26" s="22" t="s">
        <v>51</v>
      </c>
    </row>
    <row r="27" spans="1:33" ht="20.100000000000001" customHeight="1" x14ac:dyDescent="0.4">
      <c r="A27" s="15" t="s">
        <v>38</v>
      </c>
      <c r="B27" s="22">
        <v>1</v>
      </c>
      <c r="C27" s="22">
        <v>1</v>
      </c>
      <c r="D27" s="22" t="s">
        <v>62</v>
      </c>
      <c r="E27" s="22">
        <v>4</v>
      </c>
      <c r="F27" s="22">
        <v>4</v>
      </c>
      <c r="G27" s="22" t="s">
        <v>62</v>
      </c>
      <c r="H27" s="22" t="s">
        <v>50</v>
      </c>
      <c r="I27" s="22" t="s">
        <v>62</v>
      </c>
      <c r="J27" s="22" t="s">
        <v>62</v>
      </c>
      <c r="K27" s="23" t="s">
        <v>62</v>
      </c>
      <c r="L27" s="23" t="s">
        <v>62</v>
      </c>
      <c r="M27" s="22" t="s">
        <v>62</v>
      </c>
      <c r="N27" s="22" t="s">
        <v>51</v>
      </c>
      <c r="O27" s="22" t="s">
        <v>62</v>
      </c>
      <c r="P27" s="22" t="s">
        <v>62</v>
      </c>
      <c r="Q27" s="22" t="s">
        <v>50</v>
      </c>
      <c r="R27" s="22" t="s">
        <v>62</v>
      </c>
      <c r="S27" s="22" t="s">
        <v>62</v>
      </c>
      <c r="T27" s="22" t="s">
        <v>50</v>
      </c>
      <c r="U27" s="22" t="s">
        <v>51</v>
      </c>
      <c r="V27" s="22" t="s">
        <v>62</v>
      </c>
      <c r="W27" s="22" t="s">
        <v>51</v>
      </c>
      <c r="X27" s="22" t="s">
        <v>50</v>
      </c>
      <c r="Y27" s="22"/>
      <c r="Z27" s="22" t="s">
        <v>51</v>
      </c>
      <c r="AA27" s="22" t="s">
        <v>62</v>
      </c>
      <c r="AB27" s="22" t="s">
        <v>51</v>
      </c>
      <c r="AC27" s="22" t="s">
        <v>62</v>
      </c>
      <c r="AD27" s="22" t="s">
        <v>51</v>
      </c>
      <c r="AE27" s="22" t="s">
        <v>62</v>
      </c>
      <c r="AF27" s="22"/>
      <c r="AG27" s="22" t="s">
        <v>51</v>
      </c>
    </row>
    <row r="28" spans="1:33" ht="20.100000000000001" customHeight="1" x14ac:dyDescent="0.4">
      <c r="A28" s="15" t="s">
        <v>39</v>
      </c>
      <c r="B28" s="22">
        <v>2</v>
      </c>
      <c r="C28" s="22">
        <v>2</v>
      </c>
      <c r="D28" s="22" t="s">
        <v>62</v>
      </c>
      <c r="E28" s="22">
        <v>10</v>
      </c>
      <c r="F28" s="22">
        <v>10</v>
      </c>
      <c r="G28" s="22" t="s">
        <v>62</v>
      </c>
      <c r="H28" s="22">
        <v>426482</v>
      </c>
      <c r="I28" s="22">
        <v>523821</v>
      </c>
      <c r="J28" s="22">
        <f t="shared" si="3"/>
        <v>97339</v>
      </c>
      <c r="K28" s="23">
        <v>4</v>
      </c>
      <c r="L28" s="23">
        <v>4</v>
      </c>
      <c r="M28" s="22" t="s">
        <v>62</v>
      </c>
      <c r="N28" s="22">
        <v>253</v>
      </c>
      <c r="O28" s="22">
        <v>253</v>
      </c>
      <c r="P28" s="22" t="s">
        <v>62</v>
      </c>
      <c r="Q28" s="22">
        <v>41987384</v>
      </c>
      <c r="R28" s="22">
        <v>41507559</v>
      </c>
      <c r="S28" s="22">
        <f t="shared" si="4"/>
        <v>-479825</v>
      </c>
      <c r="T28" s="22" t="s">
        <v>50</v>
      </c>
      <c r="U28" s="22" t="s">
        <v>51</v>
      </c>
      <c r="V28" s="22" t="s">
        <v>62</v>
      </c>
      <c r="W28" s="22" t="s">
        <v>51</v>
      </c>
      <c r="X28" s="22" t="s">
        <v>50</v>
      </c>
      <c r="Y28" s="22"/>
      <c r="Z28" s="22" t="s">
        <v>51</v>
      </c>
      <c r="AA28" s="22" t="s">
        <v>62</v>
      </c>
      <c r="AB28" s="22" t="s">
        <v>51</v>
      </c>
      <c r="AC28" s="22" t="s">
        <v>62</v>
      </c>
      <c r="AD28" s="22" t="s">
        <v>51</v>
      </c>
      <c r="AE28" s="22" t="s">
        <v>62</v>
      </c>
      <c r="AF28" s="22"/>
      <c r="AG28" s="22" t="s">
        <v>51</v>
      </c>
    </row>
    <row r="29" spans="1:33" ht="20.100000000000001" customHeight="1" x14ac:dyDescent="0.4">
      <c r="A29" s="14" t="s">
        <v>40</v>
      </c>
      <c r="B29" s="22">
        <v>1</v>
      </c>
      <c r="C29" s="22">
        <v>1</v>
      </c>
      <c r="D29" s="22" t="s">
        <v>62</v>
      </c>
      <c r="E29" s="22">
        <v>5</v>
      </c>
      <c r="F29" s="22">
        <v>5</v>
      </c>
      <c r="G29" s="22" t="s">
        <v>62</v>
      </c>
      <c r="H29" s="22">
        <v>685497</v>
      </c>
      <c r="I29" s="22">
        <v>677797</v>
      </c>
      <c r="J29" s="22">
        <f t="shared" si="3"/>
        <v>-7700</v>
      </c>
      <c r="K29" s="23" t="s">
        <v>51</v>
      </c>
      <c r="L29" s="23" t="s">
        <v>62</v>
      </c>
      <c r="M29" s="22" t="s">
        <v>62</v>
      </c>
      <c r="N29" s="22" t="s">
        <v>51</v>
      </c>
      <c r="O29" s="22" t="s">
        <v>62</v>
      </c>
      <c r="P29" s="22" t="s">
        <v>62</v>
      </c>
      <c r="Q29" s="22" t="s">
        <v>50</v>
      </c>
      <c r="R29" s="22" t="s">
        <v>62</v>
      </c>
      <c r="S29" s="22" t="s">
        <v>62</v>
      </c>
      <c r="T29" s="22" t="s">
        <v>50</v>
      </c>
      <c r="U29" s="22" t="s">
        <v>51</v>
      </c>
      <c r="V29" s="22" t="s">
        <v>62</v>
      </c>
      <c r="W29" s="22" t="s">
        <v>51</v>
      </c>
      <c r="X29" s="22" t="s">
        <v>50</v>
      </c>
      <c r="Y29" s="22"/>
      <c r="Z29" s="22" t="s">
        <v>51</v>
      </c>
      <c r="AA29" s="22" t="s">
        <v>62</v>
      </c>
      <c r="AB29" s="22" t="s">
        <v>51</v>
      </c>
      <c r="AC29" s="22" t="s">
        <v>62</v>
      </c>
      <c r="AD29" s="22" t="s">
        <v>51</v>
      </c>
      <c r="AE29" s="22" t="s">
        <v>62</v>
      </c>
      <c r="AF29" s="22"/>
      <c r="AG29" s="22" t="s">
        <v>51</v>
      </c>
    </row>
    <row r="30" spans="1:33" ht="20.100000000000001" customHeight="1" x14ac:dyDescent="0.4">
      <c r="A30" s="15" t="s">
        <v>20</v>
      </c>
      <c r="B30" s="22">
        <v>4</v>
      </c>
      <c r="C30" s="22">
        <v>4</v>
      </c>
      <c r="D30" s="22" t="s">
        <v>62</v>
      </c>
      <c r="E30" s="22">
        <v>16</v>
      </c>
      <c r="F30" s="22">
        <v>16</v>
      </c>
      <c r="G30" s="22" t="s">
        <v>62</v>
      </c>
      <c r="H30" s="22">
        <v>515894</v>
      </c>
      <c r="I30" s="22">
        <v>637440</v>
      </c>
      <c r="J30" s="22">
        <f t="shared" si="3"/>
        <v>121546</v>
      </c>
      <c r="K30" s="23">
        <v>4</v>
      </c>
      <c r="L30" s="23">
        <v>4</v>
      </c>
      <c r="M30" s="22" t="s">
        <v>62</v>
      </c>
      <c r="N30" s="22">
        <v>111</v>
      </c>
      <c r="O30" s="22">
        <v>111</v>
      </c>
      <c r="P30" s="22" t="s">
        <v>62</v>
      </c>
      <c r="Q30" s="22">
        <v>15929100</v>
      </c>
      <c r="R30" s="22">
        <v>16296582</v>
      </c>
      <c r="S30" s="22">
        <f t="shared" si="4"/>
        <v>367482</v>
      </c>
      <c r="T30" s="22" t="s">
        <v>50</v>
      </c>
      <c r="U30" s="22" t="s">
        <v>51</v>
      </c>
      <c r="V30" s="22" t="s">
        <v>62</v>
      </c>
      <c r="W30" s="22" t="s">
        <v>51</v>
      </c>
      <c r="X30" s="22" t="s">
        <v>50</v>
      </c>
      <c r="Y30" s="22"/>
      <c r="Z30" s="22" t="s">
        <v>51</v>
      </c>
      <c r="AA30" s="22" t="s">
        <v>62</v>
      </c>
      <c r="AB30" s="22" t="s">
        <v>51</v>
      </c>
      <c r="AC30" s="22" t="s">
        <v>62</v>
      </c>
      <c r="AD30" s="22" t="s">
        <v>51</v>
      </c>
      <c r="AE30" s="22" t="s">
        <v>62</v>
      </c>
      <c r="AF30" s="22"/>
      <c r="AG30" s="22" t="s">
        <v>51</v>
      </c>
    </row>
    <row r="31" spans="1:33" ht="20.100000000000001" customHeight="1" x14ac:dyDescent="0.4">
      <c r="A31" s="15" t="s">
        <v>21</v>
      </c>
      <c r="B31" s="22">
        <v>1</v>
      </c>
      <c r="C31" s="22">
        <v>1</v>
      </c>
      <c r="D31" s="22" t="s">
        <v>62</v>
      </c>
      <c r="E31" s="22">
        <v>5</v>
      </c>
      <c r="F31" s="22">
        <v>5</v>
      </c>
      <c r="G31" s="22" t="s">
        <v>62</v>
      </c>
      <c r="H31" s="22">
        <v>89200</v>
      </c>
      <c r="I31" s="22">
        <v>145800</v>
      </c>
      <c r="J31" s="22">
        <f t="shared" si="3"/>
        <v>56600</v>
      </c>
      <c r="K31" s="23">
        <v>1</v>
      </c>
      <c r="L31" s="23">
        <v>1</v>
      </c>
      <c r="M31" s="22" t="s">
        <v>62</v>
      </c>
      <c r="N31" s="22">
        <v>8</v>
      </c>
      <c r="O31" s="22">
        <v>8</v>
      </c>
      <c r="P31" s="22" t="s">
        <v>62</v>
      </c>
      <c r="Q31" s="22" t="s">
        <v>50</v>
      </c>
      <c r="R31" s="22" t="s">
        <v>62</v>
      </c>
      <c r="S31" s="22" t="s">
        <v>62</v>
      </c>
      <c r="T31" s="22" t="s">
        <v>50</v>
      </c>
      <c r="U31" s="22" t="s">
        <v>51</v>
      </c>
      <c r="V31" s="22" t="s">
        <v>62</v>
      </c>
      <c r="W31" s="22" t="s">
        <v>51</v>
      </c>
      <c r="X31" s="22" t="s">
        <v>50</v>
      </c>
      <c r="Y31" s="22"/>
      <c r="Z31" s="22" t="s">
        <v>51</v>
      </c>
      <c r="AA31" s="22" t="s">
        <v>62</v>
      </c>
      <c r="AB31" s="22" t="s">
        <v>51</v>
      </c>
      <c r="AC31" s="24" t="s">
        <v>62</v>
      </c>
      <c r="AD31" s="22" t="s">
        <v>51</v>
      </c>
      <c r="AE31" s="22" t="s">
        <v>62</v>
      </c>
      <c r="AF31" s="22"/>
      <c r="AG31" s="22" t="s">
        <v>51</v>
      </c>
    </row>
    <row r="32" spans="1:33" ht="20.100000000000001" customHeight="1" x14ac:dyDescent="0.4">
      <c r="A32" s="15" t="s">
        <v>22</v>
      </c>
      <c r="B32" s="22" t="s">
        <v>51</v>
      </c>
      <c r="C32" s="22" t="s">
        <v>62</v>
      </c>
      <c r="D32" s="22" t="s">
        <v>62</v>
      </c>
      <c r="E32" s="22" t="s">
        <v>51</v>
      </c>
      <c r="F32" s="22" t="s">
        <v>62</v>
      </c>
      <c r="G32" s="22" t="s">
        <v>62</v>
      </c>
      <c r="H32" s="22" t="s">
        <v>50</v>
      </c>
      <c r="I32" s="22" t="s">
        <v>62</v>
      </c>
      <c r="J32" s="22" t="s">
        <v>62</v>
      </c>
      <c r="K32" s="23">
        <v>3</v>
      </c>
      <c r="L32" s="23">
        <v>3</v>
      </c>
      <c r="M32" s="22" t="s">
        <v>62</v>
      </c>
      <c r="N32" s="22">
        <v>111</v>
      </c>
      <c r="O32" s="22">
        <v>111</v>
      </c>
      <c r="P32" s="22" t="s">
        <v>62</v>
      </c>
      <c r="Q32" s="22">
        <v>9641367</v>
      </c>
      <c r="R32" s="22">
        <v>8578861</v>
      </c>
      <c r="S32" s="22">
        <f t="shared" si="4"/>
        <v>-1062506</v>
      </c>
      <c r="T32" s="22" t="s">
        <v>50</v>
      </c>
      <c r="U32" s="22" t="s">
        <v>51</v>
      </c>
      <c r="V32" s="22" t="s">
        <v>62</v>
      </c>
      <c r="W32" s="22" t="s">
        <v>51</v>
      </c>
      <c r="X32" s="22" t="s">
        <v>50</v>
      </c>
      <c r="Y32" s="22"/>
      <c r="Z32" s="22" t="s">
        <v>51</v>
      </c>
      <c r="AA32" s="22" t="s">
        <v>62</v>
      </c>
      <c r="AB32" s="22" t="s">
        <v>51</v>
      </c>
      <c r="AC32" s="22" t="s">
        <v>62</v>
      </c>
      <c r="AD32" s="22" t="s">
        <v>51</v>
      </c>
      <c r="AE32" s="22" t="s">
        <v>62</v>
      </c>
      <c r="AF32" s="22"/>
      <c r="AG32" s="22" t="s">
        <v>51</v>
      </c>
    </row>
    <row r="33" spans="1:33" ht="20.100000000000001" customHeight="1" x14ac:dyDescent="0.4">
      <c r="A33" s="15" t="s">
        <v>23</v>
      </c>
      <c r="B33" s="22">
        <v>3</v>
      </c>
      <c r="C33" s="22">
        <v>5</v>
      </c>
      <c r="D33" s="22">
        <v>2</v>
      </c>
      <c r="E33" s="22">
        <v>13</v>
      </c>
      <c r="F33" s="22">
        <v>21</v>
      </c>
      <c r="G33" s="22">
        <v>8</v>
      </c>
      <c r="H33" s="22">
        <v>600100</v>
      </c>
      <c r="I33" s="22">
        <v>951670</v>
      </c>
      <c r="J33" s="22">
        <f t="shared" si="3"/>
        <v>351570</v>
      </c>
      <c r="K33" s="23">
        <v>1</v>
      </c>
      <c r="L33" s="23">
        <v>1</v>
      </c>
      <c r="M33" s="22" t="s">
        <v>62</v>
      </c>
      <c r="N33" s="22">
        <v>6</v>
      </c>
      <c r="O33" s="22">
        <v>6</v>
      </c>
      <c r="P33" s="22" t="s">
        <v>62</v>
      </c>
      <c r="Q33" s="22">
        <v>460000</v>
      </c>
      <c r="R33" s="22">
        <v>454000</v>
      </c>
      <c r="S33" s="22">
        <f t="shared" si="4"/>
        <v>-6000</v>
      </c>
      <c r="T33" s="22" t="s">
        <v>50</v>
      </c>
      <c r="U33" s="22" t="s">
        <v>51</v>
      </c>
      <c r="V33" s="22" t="s">
        <v>62</v>
      </c>
      <c r="W33" s="22" t="s">
        <v>51</v>
      </c>
      <c r="X33" s="22" t="s">
        <v>50</v>
      </c>
      <c r="Y33" s="22"/>
      <c r="Z33" s="22" t="s">
        <v>51</v>
      </c>
      <c r="AA33" s="22" t="s">
        <v>62</v>
      </c>
      <c r="AB33" s="22" t="s">
        <v>51</v>
      </c>
      <c r="AC33" s="22" t="s">
        <v>62</v>
      </c>
      <c r="AD33" s="22" t="s">
        <v>51</v>
      </c>
      <c r="AE33" s="22" t="s">
        <v>62</v>
      </c>
      <c r="AF33" s="22"/>
      <c r="AG33" s="22" t="s">
        <v>51</v>
      </c>
    </row>
    <row r="34" spans="1:33" ht="20.100000000000001" customHeight="1" x14ac:dyDescent="0.4">
      <c r="A34" s="15" t="s">
        <v>24</v>
      </c>
      <c r="B34" s="22">
        <v>7</v>
      </c>
      <c r="C34" s="22">
        <v>7</v>
      </c>
      <c r="D34" s="22" t="s">
        <v>62</v>
      </c>
      <c r="E34" s="22">
        <v>27</v>
      </c>
      <c r="F34" s="22">
        <v>27</v>
      </c>
      <c r="G34" s="22" t="s">
        <v>62</v>
      </c>
      <c r="H34" s="22">
        <v>1106580</v>
      </c>
      <c r="I34" s="22">
        <v>1283119</v>
      </c>
      <c r="J34" s="22">
        <f t="shared" si="3"/>
        <v>176539</v>
      </c>
      <c r="K34" s="23" t="s">
        <v>51</v>
      </c>
      <c r="L34" s="23" t="s">
        <v>62</v>
      </c>
      <c r="M34" s="22" t="s">
        <v>62</v>
      </c>
      <c r="N34" s="22" t="s">
        <v>51</v>
      </c>
      <c r="O34" s="22" t="s">
        <v>62</v>
      </c>
      <c r="P34" s="22" t="s">
        <v>62</v>
      </c>
      <c r="Q34" s="22" t="s">
        <v>50</v>
      </c>
      <c r="R34" s="22" t="s">
        <v>62</v>
      </c>
      <c r="S34" s="22" t="s">
        <v>62</v>
      </c>
      <c r="T34" s="22" t="s">
        <v>50</v>
      </c>
      <c r="U34" s="22" t="s">
        <v>51</v>
      </c>
      <c r="V34" s="22" t="s">
        <v>62</v>
      </c>
      <c r="W34" s="22" t="s">
        <v>51</v>
      </c>
      <c r="X34" s="22" t="s">
        <v>50</v>
      </c>
      <c r="Y34" s="22"/>
      <c r="Z34" s="22" t="s">
        <v>51</v>
      </c>
      <c r="AA34" s="22" t="s">
        <v>62</v>
      </c>
      <c r="AB34" s="22" t="s">
        <v>51</v>
      </c>
      <c r="AC34" s="22" t="s">
        <v>62</v>
      </c>
      <c r="AD34" s="22" t="s">
        <v>51</v>
      </c>
      <c r="AE34" s="22" t="s">
        <v>62</v>
      </c>
      <c r="AF34" s="22"/>
      <c r="AG34" s="22" t="s">
        <v>51</v>
      </c>
    </row>
    <row r="35" spans="1:33" ht="20.100000000000001" customHeight="1" x14ac:dyDescent="0.4">
      <c r="A35" s="15" t="s">
        <v>25</v>
      </c>
      <c r="B35" s="22">
        <v>3</v>
      </c>
      <c r="C35" s="22">
        <v>3</v>
      </c>
      <c r="D35" s="22" t="s">
        <v>62</v>
      </c>
      <c r="E35" s="22">
        <v>19</v>
      </c>
      <c r="F35" s="22">
        <v>19</v>
      </c>
      <c r="G35" s="22" t="s">
        <v>62</v>
      </c>
      <c r="H35" s="22">
        <v>1555500</v>
      </c>
      <c r="I35" s="22">
        <v>1330000</v>
      </c>
      <c r="J35" s="22">
        <f t="shared" si="3"/>
        <v>-225500</v>
      </c>
      <c r="K35" s="23" t="s">
        <v>51</v>
      </c>
      <c r="L35" s="23" t="s">
        <v>62</v>
      </c>
      <c r="M35" s="22" t="s">
        <v>62</v>
      </c>
      <c r="N35" s="22" t="s">
        <v>51</v>
      </c>
      <c r="O35" s="22" t="s">
        <v>62</v>
      </c>
      <c r="P35" s="22" t="s">
        <v>62</v>
      </c>
      <c r="Q35" s="22" t="s">
        <v>50</v>
      </c>
      <c r="R35" s="22" t="s">
        <v>62</v>
      </c>
      <c r="S35" s="22" t="s">
        <v>62</v>
      </c>
      <c r="T35" s="22" t="s">
        <v>50</v>
      </c>
      <c r="U35" s="22" t="s">
        <v>51</v>
      </c>
      <c r="V35" s="22" t="s">
        <v>62</v>
      </c>
      <c r="W35" s="22" t="s">
        <v>51</v>
      </c>
      <c r="X35" s="22" t="s">
        <v>50</v>
      </c>
      <c r="Y35" s="22"/>
      <c r="Z35" s="22" t="s">
        <v>51</v>
      </c>
      <c r="AA35" s="22" t="s">
        <v>62</v>
      </c>
      <c r="AB35" s="22" t="s">
        <v>51</v>
      </c>
      <c r="AC35" s="22" t="s">
        <v>62</v>
      </c>
      <c r="AD35" s="22" t="s">
        <v>51</v>
      </c>
      <c r="AE35" s="22" t="s">
        <v>62</v>
      </c>
      <c r="AF35" s="22"/>
      <c r="AG35" s="22" t="s">
        <v>51</v>
      </c>
    </row>
    <row r="36" spans="1:33" ht="20.100000000000001" customHeight="1" x14ac:dyDescent="0.4">
      <c r="A36" s="15" t="s">
        <v>26</v>
      </c>
      <c r="B36" s="22">
        <v>2</v>
      </c>
      <c r="C36" s="22">
        <v>2</v>
      </c>
      <c r="D36" s="22" t="s">
        <v>62</v>
      </c>
      <c r="E36" s="22">
        <v>10</v>
      </c>
      <c r="F36" s="22">
        <v>10</v>
      </c>
      <c r="G36" s="22" t="s">
        <v>62</v>
      </c>
      <c r="H36" s="22">
        <v>1484520</v>
      </c>
      <c r="I36" s="22">
        <v>1511083</v>
      </c>
      <c r="J36" s="22">
        <f t="shared" si="3"/>
        <v>26563</v>
      </c>
      <c r="K36" s="23">
        <v>3</v>
      </c>
      <c r="L36" s="23">
        <v>3</v>
      </c>
      <c r="M36" s="22" t="s">
        <v>62</v>
      </c>
      <c r="N36" s="22">
        <v>87</v>
      </c>
      <c r="O36" s="22">
        <v>87</v>
      </c>
      <c r="P36" s="22" t="s">
        <v>62</v>
      </c>
      <c r="Q36" s="22">
        <v>8019087</v>
      </c>
      <c r="R36" s="22">
        <v>8547304</v>
      </c>
      <c r="S36" s="22">
        <f t="shared" si="4"/>
        <v>528217</v>
      </c>
      <c r="T36" s="22" t="s">
        <v>50</v>
      </c>
      <c r="U36" s="22" t="s">
        <v>51</v>
      </c>
      <c r="V36" s="22" t="s">
        <v>62</v>
      </c>
      <c r="W36" s="22" t="s">
        <v>51</v>
      </c>
      <c r="X36" s="22" t="s">
        <v>50</v>
      </c>
      <c r="Y36" s="22"/>
      <c r="Z36" s="22" t="s">
        <v>51</v>
      </c>
      <c r="AA36" s="22" t="s">
        <v>62</v>
      </c>
      <c r="AB36" s="22" t="s">
        <v>51</v>
      </c>
      <c r="AC36" s="22" t="s">
        <v>62</v>
      </c>
      <c r="AD36" s="22" t="s">
        <v>51</v>
      </c>
      <c r="AE36" s="22" t="s">
        <v>62</v>
      </c>
      <c r="AF36" s="22"/>
      <c r="AG36" s="22" t="s">
        <v>51</v>
      </c>
    </row>
    <row r="37" spans="1:33" ht="20.100000000000001" customHeight="1" x14ac:dyDescent="0.4">
      <c r="A37" s="15" t="s">
        <v>27</v>
      </c>
      <c r="B37" s="22">
        <v>4</v>
      </c>
      <c r="C37" s="22">
        <v>4</v>
      </c>
      <c r="D37" s="22" t="s">
        <v>62</v>
      </c>
      <c r="E37" s="22">
        <v>13</v>
      </c>
      <c r="F37" s="22">
        <v>13</v>
      </c>
      <c r="G37" s="22" t="s">
        <v>62</v>
      </c>
      <c r="H37" s="22">
        <v>1279982</v>
      </c>
      <c r="I37" s="22">
        <v>999820</v>
      </c>
      <c r="J37" s="22">
        <f t="shared" si="3"/>
        <v>-280162</v>
      </c>
      <c r="K37" s="23" t="s">
        <v>51</v>
      </c>
      <c r="L37" s="23" t="s">
        <v>62</v>
      </c>
      <c r="M37" s="22" t="s">
        <v>62</v>
      </c>
      <c r="N37" s="22" t="s">
        <v>51</v>
      </c>
      <c r="O37" s="22" t="s">
        <v>62</v>
      </c>
      <c r="P37" s="22" t="s">
        <v>62</v>
      </c>
      <c r="Q37" s="22" t="s">
        <v>50</v>
      </c>
      <c r="R37" s="22" t="s">
        <v>62</v>
      </c>
      <c r="S37" s="22" t="s">
        <v>62</v>
      </c>
      <c r="T37" s="22" t="s">
        <v>50</v>
      </c>
      <c r="U37" s="22" t="s">
        <v>51</v>
      </c>
      <c r="V37" s="22" t="s">
        <v>62</v>
      </c>
      <c r="W37" s="22" t="s">
        <v>51</v>
      </c>
      <c r="X37" s="22" t="s">
        <v>50</v>
      </c>
      <c r="Y37" s="22"/>
      <c r="Z37" s="22" t="s">
        <v>51</v>
      </c>
      <c r="AA37" s="22" t="s">
        <v>62</v>
      </c>
      <c r="AB37" s="22" t="s">
        <v>51</v>
      </c>
      <c r="AC37" s="22" t="s">
        <v>62</v>
      </c>
      <c r="AD37" s="22" t="s">
        <v>51</v>
      </c>
      <c r="AE37" s="22" t="s">
        <v>62</v>
      </c>
      <c r="AF37" s="22"/>
      <c r="AG37" s="22" t="s">
        <v>51</v>
      </c>
    </row>
    <row r="38" spans="1:33" ht="20.100000000000001" customHeight="1" x14ac:dyDescent="0.4">
      <c r="A38" s="15" t="s">
        <v>28</v>
      </c>
      <c r="B38" s="22" t="s">
        <v>51</v>
      </c>
      <c r="C38" s="22" t="s">
        <v>62</v>
      </c>
      <c r="D38" s="22" t="s">
        <v>62</v>
      </c>
      <c r="E38" s="22" t="s">
        <v>51</v>
      </c>
      <c r="F38" s="22" t="s">
        <v>62</v>
      </c>
      <c r="G38" s="22" t="s">
        <v>62</v>
      </c>
      <c r="H38" s="22" t="s">
        <v>50</v>
      </c>
      <c r="I38" s="22" t="s">
        <v>62</v>
      </c>
      <c r="J38" s="22" t="s">
        <v>62</v>
      </c>
      <c r="K38" s="23">
        <v>14</v>
      </c>
      <c r="L38" s="23">
        <v>14</v>
      </c>
      <c r="M38" s="22" t="s">
        <v>62</v>
      </c>
      <c r="N38" s="22">
        <v>499</v>
      </c>
      <c r="O38" s="22">
        <v>499</v>
      </c>
      <c r="P38" s="22" t="s">
        <v>62</v>
      </c>
      <c r="Q38" s="22">
        <v>46674637</v>
      </c>
      <c r="R38" s="22">
        <v>40991337</v>
      </c>
      <c r="S38" s="22">
        <f t="shared" si="4"/>
        <v>-5683300</v>
      </c>
      <c r="T38" s="22" t="s">
        <v>50</v>
      </c>
      <c r="U38" s="22" t="s">
        <v>51</v>
      </c>
      <c r="V38" s="22" t="s">
        <v>62</v>
      </c>
      <c r="W38" s="22" t="s">
        <v>51</v>
      </c>
      <c r="X38" s="22" t="s">
        <v>50</v>
      </c>
      <c r="Y38" s="22"/>
      <c r="Z38" s="22" t="s">
        <v>51</v>
      </c>
      <c r="AA38" s="22" t="s">
        <v>62</v>
      </c>
      <c r="AB38" s="22" t="s">
        <v>51</v>
      </c>
      <c r="AC38" s="22" t="s">
        <v>62</v>
      </c>
      <c r="AD38" s="22" t="s">
        <v>51</v>
      </c>
      <c r="AE38" s="22" t="s">
        <v>62</v>
      </c>
      <c r="AF38" s="22"/>
      <c r="AG38" s="22" t="s">
        <v>51</v>
      </c>
    </row>
    <row r="39" spans="1:33" ht="20.100000000000001" customHeight="1" x14ac:dyDescent="0.4">
      <c r="A39" s="15" t="s">
        <v>29</v>
      </c>
      <c r="B39" s="22">
        <v>4</v>
      </c>
      <c r="C39" s="22">
        <v>4</v>
      </c>
      <c r="D39" s="22" t="s">
        <v>62</v>
      </c>
      <c r="E39" s="22">
        <v>14</v>
      </c>
      <c r="F39" s="22">
        <v>14</v>
      </c>
      <c r="G39" s="22" t="s">
        <v>62</v>
      </c>
      <c r="H39" s="22">
        <v>136236</v>
      </c>
      <c r="I39" s="22">
        <v>202728</v>
      </c>
      <c r="J39" s="22">
        <f t="shared" si="3"/>
        <v>66492</v>
      </c>
      <c r="K39" s="23" t="s">
        <v>51</v>
      </c>
      <c r="L39" s="23" t="s">
        <v>62</v>
      </c>
      <c r="M39" s="22" t="s">
        <v>62</v>
      </c>
      <c r="N39" s="22" t="s">
        <v>51</v>
      </c>
      <c r="O39" s="22" t="s">
        <v>62</v>
      </c>
      <c r="P39" s="22" t="s">
        <v>62</v>
      </c>
      <c r="Q39" s="22" t="s">
        <v>50</v>
      </c>
      <c r="R39" s="22" t="s">
        <v>62</v>
      </c>
      <c r="S39" s="22" t="s">
        <v>62</v>
      </c>
      <c r="T39" s="22" t="s">
        <v>50</v>
      </c>
      <c r="U39" s="22" t="s">
        <v>51</v>
      </c>
      <c r="V39" s="22" t="s">
        <v>62</v>
      </c>
      <c r="W39" s="22" t="s">
        <v>51</v>
      </c>
      <c r="X39" s="22" t="s">
        <v>50</v>
      </c>
      <c r="Y39" s="22"/>
      <c r="Z39" s="22" t="s">
        <v>51</v>
      </c>
      <c r="AA39" s="22" t="s">
        <v>62</v>
      </c>
      <c r="AB39" s="22" t="s">
        <v>51</v>
      </c>
      <c r="AC39" s="22" t="s">
        <v>62</v>
      </c>
      <c r="AD39" s="22" t="s">
        <v>51</v>
      </c>
      <c r="AE39" s="22" t="s">
        <v>62</v>
      </c>
      <c r="AF39" s="22"/>
      <c r="AG39" s="22" t="s">
        <v>51</v>
      </c>
    </row>
    <row r="40" spans="1:33" ht="20.100000000000001" customHeight="1" x14ac:dyDescent="0.4">
      <c r="A40" s="15" t="s">
        <v>30</v>
      </c>
      <c r="B40" s="22">
        <v>26</v>
      </c>
      <c r="C40" s="22">
        <v>26</v>
      </c>
      <c r="D40" s="22" t="s">
        <v>62</v>
      </c>
      <c r="E40" s="22">
        <v>142</v>
      </c>
      <c r="F40" s="22">
        <v>142</v>
      </c>
      <c r="G40" s="22" t="s">
        <v>62</v>
      </c>
      <c r="H40" s="22">
        <v>8611776</v>
      </c>
      <c r="I40" s="22">
        <v>9588325</v>
      </c>
      <c r="J40" s="22">
        <f t="shared" si="3"/>
        <v>976549</v>
      </c>
      <c r="K40" s="23">
        <v>18</v>
      </c>
      <c r="L40" s="23">
        <v>20</v>
      </c>
      <c r="M40" s="22">
        <v>-2</v>
      </c>
      <c r="N40" s="22">
        <v>392</v>
      </c>
      <c r="O40" s="22">
        <v>480</v>
      </c>
      <c r="P40" s="22">
        <f t="shared" si="0"/>
        <v>88</v>
      </c>
      <c r="Q40" s="22">
        <v>61059108</v>
      </c>
      <c r="R40" s="22">
        <v>69567706</v>
      </c>
      <c r="S40" s="22">
        <f t="shared" si="4"/>
        <v>8508598</v>
      </c>
      <c r="T40" s="22" t="s">
        <v>50</v>
      </c>
      <c r="U40" s="22" t="s">
        <v>51</v>
      </c>
      <c r="V40" s="22" t="s">
        <v>62</v>
      </c>
      <c r="W40" s="22" t="s">
        <v>51</v>
      </c>
      <c r="X40" s="22" t="s">
        <v>50</v>
      </c>
      <c r="Y40" s="22"/>
      <c r="Z40" s="22" t="s">
        <v>51</v>
      </c>
      <c r="AA40" s="22" t="s">
        <v>62</v>
      </c>
      <c r="AB40" s="22" t="s">
        <v>51</v>
      </c>
      <c r="AC40" s="24" t="s">
        <v>62</v>
      </c>
      <c r="AD40" s="22" t="s">
        <v>51</v>
      </c>
      <c r="AE40" s="22" t="s">
        <v>62</v>
      </c>
      <c r="AF40" s="22"/>
      <c r="AG40" s="22" t="s">
        <v>51</v>
      </c>
    </row>
    <row r="41" spans="1:33" ht="20.100000000000001" customHeight="1" x14ac:dyDescent="0.4">
      <c r="A41" s="15" t="s">
        <v>31</v>
      </c>
      <c r="B41" s="22">
        <v>5</v>
      </c>
      <c r="C41" s="22">
        <v>5</v>
      </c>
      <c r="D41" s="22" t="s">
        <v>62</v>
      </c>
      <c r="E41" s="22">
        <v>19</v>
      </c>
      <c r="F41" s="22">
        <v>19</v>
      </c>
      <c r="G41" s="22" t="s">
        <v>62</v>
      </c>
      <c r="H41" s="22">
        <v>648228</v>
      </c>
      <c r="I41" s="22">
        <v>640000</v>
      </c>
      <c r="J41" s="22">
        <f t="shared" si="3"/>
        <v>-8228</v>
      </c>
      <c r="K41" s="23">
        <v>1</v>
      </c>
      <c r="L41" s="23">
        <v>1</v>
      </c>
      <c r="M41" s="22" t="s">
        <v>62</v>
      </c>
      <c r="N41" s="22">
        <v>18</v>
      </c>
      <c r="O41" s="22">
        <v>18</v>
      </c>
      <c r="P41" s="22" t="s">
        <v>62</v>
      </c>
      <c r="Q41" s="22">
        <v>8765960</v>
      </c>
      <c r="R41" s="22">
        <v>8799940</v>
      </c>
      <c r="S41" s="22">
        <f t="shared" si="4"/>
        <v>33980</v>
      </c>
      <c r="T41" s="22" t="s">
        <v>50</v>
      </c>
      <c r="U41" s="22" t="s">
        <v>51</v>
      </c>
      <c r="V41" s="22" t="s">
        <v>62</v>
      </c>
      <c r="W41" s="22" t="s">
        <v>51</v>
      </c>
      <c r="X41" s="22" t="s">
        <v>50</v>
      </c>
      <c r="Y41" s="22"/>
      <c r="Z41" s="22" t="s">
        <v>51</v>
      </c>
      <c r="AA41" s="22" t="s">
        <v>62</v>
      </c>
      <c r="AB41" s="22" t="s">
        <v>51</v>
      </c>
      <c r="AC41" s="22" t="s">
        <v>62</v>
      </c>
      <c r="AD41" s="22" t="s">
        <v>51</v>
      </c>
      <c r="AE41" s="22" t="s">
        <v>62</v>
      </c>
      <c r="AF41" s="22"/>
      <c r="AG41" s="22" t="s">
        <v>51</v>
      </c>
    </row>
    <row r="42" spans="1:33" ht="20.100000000000001" customHeight="1" x14ac:dyDescent="0.4">
      <c r="A42" s="15" t="s">
        <v>32</v>
      </c>
      <c r="B42" s="22" t="s">
        <v>51</v>
      </c>
      <c r="C42" s="22">
        <v>1</v>
      </c>
      <c r="D42" s="22">
        <v>1</v>
      </c>
      <c r="E42" s="22" t="s">
        <v>51</v>
      </c>
      <c r="F42" s="22">
        <v>4</v>
      </c>
      <c r="G42" s="22">
        <v>4</v>
      </c>
      <c r="H42" s="22" t="s">
        <v>50</v>
      </c>
      <c r="I42" s="22" t="s">
        <v>62</v>
      </c>
      <c r="J42" s="22" t="s">
        <v>62</v>
      </c>
      <c r="K42" s="23">
        <v>3</v>
      </c>
      <c r="L42" s="23">
        <v>3</v>
      </c>
      <c r="M42" s="22" t="s">
        <v>62</v>
      </c>
      <c r="N42" s="22">
        <v>63</v>
      </c>
      <c r="O42" s="22">
        <v>63</v>
      </c>
      <c r="P42" s="22" t="s">
        <v>62</v>
      </c>
      <c r="Q42" s="22">
        <v>9239591</v>
      </c>
      <c r="R42" s="22">
        <v>8819052</v>
      </c>
      <c r="S42" s="22">
        <f t="shared" si="4"/>
        <v>-420539</v>
      </c>
      <c r="T42" s="22" t="s">
        <v>50</v>
      </c>
      <c r="U42" s="22" t="s">
        <v>51</v>
      </c>
      <c r="V42" s="22" t="s">
        <v>62</v>
      </c>
      <c r="W42" s="22" t="s">
        <v>51</v>
      </c>
      <c r="X42" s="22" t="s">
        <v>50</v>
      </c>
      <c r="Y42" s="22"/>
      <c r="Z42" s="22" t="s">
        <v>51</v>
      </c>
      <c r="AA42" s="22" t="s">
        <v>62</v>
      </c>
      <c r="AB42" s="22" t="s">
        <v>51</v>
      </c>
      <c r="AC42" s="22" t="s">
        <v>62</v>
      </c>
      <c r="AD42" s="22" t="s">
        <v>51</v>
      </c>
      <c r="AE42" s="22" t="s">
        <v>62</v>
      </c>
      <c r="AF42" s="22"/>
      <c r="AG42" s="22" t="s">
        <v>51</v>
      </c>
    </row>
    <row r="43" spans="1:33" ht="20.100000000000001" customHeight="1" x14ac:dyDescent="0.4">
      <c r="A43" s="15" t="s">
        <v>33</v>
      </c>
      <c r="B43" s="22">
        <v>2</v>
      </c>
      <c r="C43" s="22">
        <v>2</v>
      </c>
      <c r="D43" s="22" t="s">
        <v>62</v>
      </c>
      <c r="E43" s="22">
        <v>6</v>
      </c>
      <c r="F43" s="22">
        <v>6</v>
      </c>
      <c r="G43" s="22" t="s">
        <v>62</v>
      </c>
      <c r="H43" s="22">
        <v>28800</v>
      </c>
      <c r="I43" s="22">
        <v>8000</v>
      </c>
      <c r="J43" s="22">
        <f t="shared" si="3"/>
        <v>-20800</v>
      </c>
      <c r="K43" s="23">
        <v>1</v>
      </c>
      <c r="L43" s="23">
        <v>1</v>
      </c>
      <c r="M43" s="22" t="s">
        <v>62</v>
      </c>
      <c r="N43" s="22">
        <v>13</v>
      </c>
      <c r="O43" s="22">
        <v>13</v>
      </c>
      <c r="P43" s="22" t="s">
        <v>62</v>
      </c>
      <c r="Q43" s="22">
        <v>108600</v>
      </c>
      <c r="R43" s="22">
        <v>127800</v>
      </c>
      <c r="S43" s="22">
        <f t="shared" si="4"/>
        <v>19200</v>
      </c>
      <c r="T43" s="22" t="s">
        <v>50</v>
      </c>
      <c r="U43" s="22" t="s">
        <v>51</v>
      </c>
      <c r="V43" s="22" t="s">
        <v>62</v>
      </c>
      <c r="W43" s="22" t="s">
        <v>51</v>
      </c>
      <c r="X43" s="22" t="s">
        <v>50</v>
      </c>
      <c r="Y43" s="22"/>
      <c r="Z43" s="22" t="s">
        <v>51</v>
      </c>
      <c r="AA43" s="22" t="s">
        <v>62</v>
      </c>
      <c r="AB43" s="22" t="s">
        <v>51</v>
      </c>
      <c r="AC43" s="22" t="s">
        <v>62</v>
      </c>
      <c r="AD43" s="22" t="s">
        <v>51</v>
      </c>
      <c r="AE43" s="22" t="s">
        <v>62</v>
      </c>
      <c r="AF43" s="22"/>
      <c r="AG43" s="22" t="s">
        <v>51</v>
      </c>
    </row>
    <row r="44" spans="1:33" ht="20.100000000000001" customHeight="1" x14ac:dyDescent="0.4">
      <c r="A44" s="15" t="s">
        <v>34</v>
      </c>
      <c r="B44" s="22">
        <v>3</v>
      </c>
      <c r="C44" s="22">
        <v>3</v>
      </c>
      <c r="D44" s="22" t="s">
        <v>62</v>
      </c>
      <c r="E44" s="22">
        <v>13</v>
      </c>
      <c r="F44" s="22">
        <v>13</v>
      </c>
      <c r="G44" s="22" t="s">
        <v>62</v>
      </c>
      <c r="H44" s="22">
        <v>1091432</v>
      </c>
      <c r="I44" s="22">
        <v>1037590</v>
      </c>
      <c r="J44" s="22">
        <f t="shared" si="3"/>
        <v>-53842</v>
      </c>
      <c r="K44" s="23">
        <v>2</v>
      </c>
      <c r="L44" s="23">
        <v>2</v>
      </c>
      <c r="M44" s="22" t="s">
        <v>62</v>
      </c>
      <c r="N44" s="22">
        <v>270</v>
      </c>
      <c r="O44" s="22">
        <v>270</v>
      </c>
      <c r="P44" s="22" t="s">
        <v>62</v>
      </c>
      <c r="Q44" s="22">
        <v>41667602</v>
      </c>
      <c r="R44" s="22">
        <v>40254682</v>
      </c>
      <c r="S44" s="22">
        <f t="shared" si="4"/>
        <v>-1412920</v>
      </c>
      <c r="T44" s="22" t="s">
        <v>50</v>
      </c>
      <c r="U44" s="22" t="s">
        <v>51</v>
      </c>
      <c r="V44" s="22" t="s">
        <v>62</v>
      </c>
      <c r="W44" s="22" t="s">
        <v>51</v>
      </c>
      <c r="X44" s="22" t="s">
        <v>50</v>
      </c>
      <c r="Y44" s="22"/>
      <c r="Z44" s="22" t="s">
        <v>51</v>
      </c>
      <c r="AA44" s="22" t="s">
        <v>62</v>
      </c>
      <c r="AB44" s="22" t="s">
        <v>51</v>
      </c>
      <c r="AC44" s="22" t="s">
        <v>62</v>
      </c>
      <c r="AD44" s="22" t="s">
        <v>51</v>
      </c>
      <c r="AE44" s="22" t="s">
        <v>62</v>
      </c>
      <c r="AF44" s="22"/>
      <c r="AG44" s="22" t="s">
        <v>51</v>
      </c>
    </row>
    <row r="45" spans="1:33" ht="20.100000000000001" customHeight="1" x14ac:dyDescent="0.4">
      <c r="A45" s="14" t="s">
        <v>35</v>
      </c>
      <c r="B45" s="22">
        <v>5</v>
      </c>
      <c r="C45" s="22">
        <v>5</v>
      </c>
      <c r="D45" s="22" t="s">
        <v>62</v>
      </c>
      <c r="E45" s="22">
        <v>16</v>
      </c>
      <c r="F45" s="22">
        <v>16</v>
      </c>
      <c r="G45" s="22" t="s">
        <v>62</v>
      </c>
      <c r="H45" s="22">
        <v>1036570</v>
      </c>
      <c r="I45" s="22">
        <v>933250</v>
      </c>
      <c r="J45" s="22">
        <f t="shared" si="3"/>
        <v>-103320</v>
      </c>
      <c r="K45" s="23">
        <v>1</v>
      </c>
      <c r="L45" s="23">
        <v>1</v>
      </c>
      <c r="M45" s="22" t="s">
        <v>62</v>
      </c>
      <c r="N45" s="22">
        <v>4</v>
      </c>
      <c r="O45" s="22">
        <v>4</v>
      </c>
      <c r="P45" s="22" t="s">
        <v>62</v>
      </c>
      <c r="Q45" s="22">
        <v>42700</v>
      </c>
      <c r="R45" s="22">
        <v>53800</v>
      </c>
      <c r="S45" s="22">
        <f t="shared" si="4"/>
        <v>11100</v>
      </c>
      <c r="T45" s="22" t="s">
        <v>50</v>
      </c>
      <c r="U45" s="22" t="s">
        <v>51</v>
      </c>
      <c r="V45" s="22" t="s">
        <v>62</v>
      </c>
      <c r="W45" s="22" t="s">
        <v>51</v>
      </c>
      <c r="X45" s="22" t="s">
        <v>50</v>
      </c>
      <c r="Y45" s="22"/>
      <c r="Z45" s="22" t="s">
        <v>51</v>
      </c>
      <c r="AA45" s="22" t="s">
        <v>62</v>
      </c>
      <c r="AB45" s="22" t="s">
        <v>51</v>
      </c>
      <c r="AC45" s="22" t="s">
        <v>62</v>
      </c>
      <c r="AD45" s="22" t="s">
        <v>51</v>
      </c>
      <c r="AE45" s="22" t="s">
        <v>62</v>
      </c>
      <c r="AF45" s="22"/>
      <c r="AG45" s="22" t="s">
        <v>51</v>
      </c>
    </row>
    <row r="46" spans="1:33" ht="20.100000000000001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x14ac:dyDescent="0.4">
      <c r="A47" s="26"/>
      <c r="B47" s="58" t="s">
        <v>68</v>
      </c>
      <c r="C47" s="64"/>
      <c r="D47" s="59"/>
      <c r="E47" s="59"/>
      <c r="F47" s="59"/>
      <c r="G47" s="59"/>
      <c r="H47" s="59"/>
      <c r="I47" s="59"/>
      <c r="J47" s="60"/>
      <c r="K47"/>
      <c r="L47"/>
      <c r="P47" s="5" t="s">
        <v>41</v>
      </c>
      <c r="S47" s="4" t="s">
        <v>42</v>
      </c>
      <c r="T47" s="4"/>
      <c r="U47" s="4"/>
      <c r="V47" s="6"/>
      <c r="W47" s="5" t="s">
        <v>43</v>
      </c>
      <c r="X47" s="6"/>
      <c r="Y47" s="6"/>
      <c r="Z47" s="6"/>
      <c r="AA47" s="6"/>
    </row>
    <row r="48" spans="1:33" x14ac:dyDescent="0.4">
      <c r="A48" s="26"/>
      <c r="B48" s="61"/>
      <c r="C48" s="62"/>
      <c r="D48" s="62"/>
      <c r="E48" s="62"/>
      <c r="F48" s="62"/>
      <c r="G48" s="62"/>
      <c r="H48" s="62"/>
      <c r="I48" s="62"/>
      <c r="J48" s="63"/>
      <c r="K48"/>
      <c r="L48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3" ht="43.95" customHeight="1" x14ac:dyDescent="0.4">
      <c r="A49" s="25"/>
      <c r="B49" s="12" t="s">
        <v>69</v>
      </c>
      <c r="C49" s="12" t="s">
        <v>71</v>
      </c>
      <c r="D49" s="12" t="s">
        <v>60</v>
      </c>
      <c r="E49" s="12" t="s">
        <v>70</v>
      </c>
      <c r="F49" s="65" t="s">
        <v>72</v>
      </c>
      <c r="G49" s="12" t="s">
        <v>61</v>
      </c>
      <c r="H49" s="12"/>
      <c r="I49" s="12" t="s">
        <v>73</v>
      </c>
      <c r="J49" s="27" t="s">
        <v>61</v>
      </c>
      <c r="K49" s="17"/>
      <c r="L49" s="17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3" x14ac:dyDescent="0.4">
      <c r="A50" s="25"/>
      <c r="B50" s="28"/>
      <c r="C50" s="28">
        <v>890</v>
      </c>
      <c r="D50" s="28">
        <v>30</v>
      </c>
      <c r="E50" s="28"/>
      <c r="F50" s="66">
        <v>15772</v>
      </c>
      <c r="G50" s="29">
        <v>283</v>
      </c>
      <c r="H50" s="30"/>
      <c r="I50" s="30">
        <v>3584136850</v>
      </c>
      <c r="J50" s="30">
        <v>393184135</v>
      </c>
      <c r="K50" s="18"/>
      <c r="L50" s="18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3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33" x14ac:dyDescent="0.4">
      <c r="A54" s="4" t="s">
        <v>75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33" x14ac:dyDescent="0.4">
      <c r="A55" s="4" t="s">
        <v>67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33" x14ac:dyDescent="0.4">
      <c r="A56" s="4" t="s">
        <v>48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</sheetData>
  <mergeCells count="22">
    <mergeCell ref="V6:W6"/>
    <mergeCell ref="X6:Z6"/>
    <mergeCell ref="AA6:AB6"/>
    <mergeCell ref="AC6:AD6"/>
    <mergeCell ref="AE6:AG6"/>
    <mergeCell ref="B47:J48"/>
    <mergeCell ref="E6:G6"/>
    <mergeCell ref="H6:J6"/>
    <mergeCell ref="K6:M6"/>
    <mergeCell ref="N6:P6"/>
    <mergeCell ref="Q6:S6"/>
    <mergeCell ref="T6:U6"/>
    <mergeCell ref="AD1:AG1"/>
    <mergeCell ref="A2:AG2"/>
    <mergeCell ref="P3:AD3"/>
    <mergeCell ref="A4:A7"/>
    <mergeCell ref="B4:J5"/>
    <mergeCell ref="K4:S5"/>
    <mergeCell ref="T4:AG4"/>
    <mergeCell ref="T5:Z5"/>
    <mergeCell ref="AA5:AG5"/>
    <mergeCell ref="B6:D6"/>
  </mergeCells>
  <phoneticPr fontId="12" type="noConversion"/>
  <pageMargins left="0.31496062992125984" right="0.31496062992125984" top="0.23622047244094488" bottom="0.23622047244094488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hsieh heinrich</cp:lastModifiedBy>
  <cp:lastPrinted>2024-09-16T07:43:23Z</cp:lastPrinted>
  <dcterms:created xsi:type="dcterms:W3CDTF">1996-12-31T16:12:16Z</dcterms:created>
  <dcterms:modified xsi:type="dcterms:W3CDTF">2024-09-16T07:52:53Z</dcterms:modified>
</cp:coreProperties>
</file>