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d:\Users\user\Desktop\"/>
    </mc:Choice>
  </mc:AlternateContent>
  <xr:revisionPtr revIDLastSave="0" documentId="13_ncr:1_{C6A60FC9-515B-48E5-94FA-4EA6D07E1A40}" xr6:coauthVersionLast="47" xr6:coauthVersionMax="47" xr10:uidLastSave="{00000000-0000-0000-0000-000000000000}"/>
  <bookViews>
    <workbookView xWindow="-108" yWindow="-108" windowWidth="23256" windowHeight="12576" tabRatio="500" xr2:uid="{00000000-000D-0000-FFFF-FFFF00000000}"/>
  </bookViews>
  <sheets>
    <sheet name="20702-01-02" sheetId="5"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 localSheetId="0">#N/A</definedName>
    <definedName name="PRINT_AREA_MI">#N/A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5" l="1"/>
  <c r="F9" i="5"/>
  <c r="E9" i="5"/>
  <c r="D9" i="5"/>
  <c r="C9" i="5"/>
</calcChain>
</file>

<file path=xl/sharedStrings.xml><?xml version="1.0" encoding="utf-8"?>
<sst xmlns="http://schemas.openxmlformats.org/spreadsheetml/2006/main" count="116" uniqueCount="88">
  <si>
    <t>20702-01-02</t>
  </si>
  <si>
    <t>臺南市觀光遊憩景點遊客人次統計</t>
  </si>
  <si>
    <t>次月底以前編報</t>
  </si>
  <si>
    <t>公開類</t>
  </si>
  <si>
    <t>編製機關</t>
  </si>
  <si>
    <t>臺南市政府觀光旅遊局</t>
  </si>
  <si>
    <t>月　報</t>
  </si>
  <si>
    <t>表　　號</t>
  </si>
  <si>
    <t>單位：人次、元</t>
  </si>
  <si>
    <t>觀光遊憩區別</t>
  </si>
  <si>
    <t>遊客人次</t>
  </si>
  <si>
    <t>上年同月
遊客人數</t>
  </si>
  <si>
    <r>
      <rPr>
        <sz val="12"/>
        <color indexed="8"/>
        <rFont val="標楷體"/>
        <family val="4"/>
        <charset val="136"/>
      </rPr>
      <t>備　　　　註　</t>
    </r>
    <r>
      <rPr>
        <sz val="12"/>
        <color indexed="8"/>
        <rFont val="標楷體"/>
        <family val="4"/>
        <charset val="136"/>
      </rPr>
      <t>(</t>
    </r>
    <r>
      <rPr>
        <sz val="12"/>
        <color indexed="8"/>
        <rFont val="標楷體"/>
        <family val="4"/>
        <charset val="136"/>
      </rPr>
      <t>計算旅客人次之方式或其他</t>
    </r>
    <r>
      <rPr>
        <sz val="12"/>
        <color indexed="8"/>
        <rFont val="標楷體"/>
        <family val="4"/>
        <charset val="136"/>
      </rPr>
      <t>)</t>
    </r>
  </si>
  <si>
    <t>合計</t>
  </si>
  <si>
    <t>臺灣鹽博物館</t>
  </si>
  <si>
    <t>七股鹽山</t>
  </si>
  <si>
    <t>北門遊客中心</t>
  </si>
  <si>
    <t>井仔腳瓦盤鹽田</t>
  </si>
  <si>
    <t>柳營尖山埤渡假村</t>
  </si>
  <si>
    <t>烏山頭水庫風景區</t>
  </si>
  <si>
    <t>曾文水庫</t>
  </si>
  <si>
    <t>關子嶺溫泉區</t>
  </si>
  <si>
    <t>虎頭埤風景區</t>
  </si>
  <si>
    <t>南元休閒農場</t>
  </si>
  <si>
    <t>走馬瀨農場</t>
  </si>
  <si>
    <t>烏樹林休閒園區</t>
  </si>
  <si>
    <t>頑皮世界</t>
  </si>
  <si>
    <t>馬沙溝濱海遊憩區</t>
  </si>
  <si>
    <t>國立臺灣歷史博物館</t>
  </si>
  <si>
    <t>奇美博物館</t>
  </si>
  <si>
    <t>臺南市美術館</t>
  </si>
  <si>
    <t>臺南山上花園水道博物館</t>
  </si>
  <si>
    <t>臺南孔子廟</t>
  </si>
  <si>
    <t>祀典武廟</t>
  </si>
  <si>
    <t>赤崁樓</t>
  </si>
  <si>
    <t>大天后宮</t>
  </si>
  <si>
    <t>填表</t>
  </si>
  <si>
    <t>審核</t>
  </si>
  <si>
    <t>業務主管人員</t>
  </si>
  <si>
    <t>機關首長</t>
  </si>
  <si>
    <t>主辦統計人員</t>
  </si>
  <si>
    <r>
      <rPr>
        <sz val="12"/>
        <color indexed="8"/>
        <rFont val="標楷體"/>
        <family val="4"/>
        <charset val="136"/>
      </rPr>
      <t>門票收入</t>
    </r>
    <r>
      <rPr>
        <sz val="12"/>
        <color indexed="16"/>
        <rFont val="標楷體"/>
        <family val="4"/>
        <charset val="136"/>
      </rPr>
      <t>(元)</t>
    </r>
  </si>
  <si>
    <t>總計</t>
  </si>
  <si>
    <t>有門票</t>
  </si>
  <si>
    <t>無門票</t>
  </si>
  <si>
    <r>
      <rPr>
        <sz val="12"/>
        <color indexed="8"/>
        <rFont val="標楷體"/>
        <family val="4"/>
        <charset val="136"/>
      </rPr>
      <t>(</t>
    </r>
    <r>
      <rPr>
        <sz val="12"/>
        <color indexed="8"/>
        <rFont val="標楷體"/>
        <family val="4"/>
        <charset val="136"/>
      </rPr>
      <t>需購票</t>
    </r>
    <r>
      <rPr>
        <sz val="12"/>
        <color indexed="8"/>
        <rFont val="標楷體"/>
        <family val="4"/>
        <charset val="136"/>
      </rPr>
      <t>)</t>
    </r>
  </si>
  <si>
    <r>
      <rPr>
        <sz val="12"/>
        <color indexed="8"/>
        <rFont val="標楷體"/>
        <family val="4"/>
        <charset val="136"/>
      </rPr>
      <t>(</t>
    </r>
    <r>
      <rPr>
        <sz val="12"/>
        <color indexed="8"/>
        <rFont val="標楷體"/>
        <family val="4"/>
        <charset val="136"/>
      </rPr>
      <t>免費</t>
    </r>
    <r>
      <rPr>
        <sz val="12"/>
        <color indexed="8"/>
        <rFont val="標楷體"/>
        <family val="4"/>
        <charset val="136"/>
      </rPr>
      <t>)</t>
    </r>
  </si>
  <si>
    <t>德元埤荷蘭村</t>
  </si>
  <si>
    <t>臺灣烏腳病醫療紀念館</t>
  </si>
  <si>
    <t>黑面琵鷺生態展示館</t>
  </si>
  <si>
    <t>蕭壠文化園區</t>
  </si>
  <si>
    <t>南瀛總爺藝文中心</t>
  </si>
  <si>
    <t>臺南左鎮化石園區</t>
  </si>
  <si>
    <t>億載金城</t>
  </si>
  <si>
    <t>安平樹屋</t>
  </si>
  <si>
    <t>四草綠色隧道</t>
  </si>
  <si>
    <t>延平郡王祠</t>
  </si>
  <si>
    <t>五妃廟</t>
  </si>
  <si>
    <t>國立臺灣文學館</t>
  </si>
  <si>
    <t>十鼓文化村</t>
  </si>
  <si>
    <t>台江學園</t>
  </si>
  <si>
    <t>水交社文化園區</t>
  </si>
  <si>
    <t>台灣船文化園區</t>
  </si>
  <si>
    <t>雙春濱海遊憩區</t>
  </si>
  <si>
    <t>龜丹溫泉體驗池</t>
  </si>
  <si>
    <t>司法博物館</t>
  </si>
  <si>
    <t>南科考古館</t>
  </si>
  <si>
    <r>
      <rPr>
        <sz val="12"/>
        <color indexed="8"/>
        <rFont val="標楷體"/>
        <family val="4"/>
        <charset val="136"/>
      </rPr>
      <t>資料來源：一</t>
    </r>
    <r>
      <rPr>
        <sz val="12"/>
        <color indexed="8"/>
        <rFont val="標楷體"/>
        <family val="4"/>
        <charset val="136"/>
      </rPr>
      <t>.</t>
    </r>
    <r>
      <rPr>
        <sz val="12"/>
        <color indexed="8"/>
        <rFont val="標楷體"/>
        <family val="4"/>
        <charset val="136"/>
      </rPr>
      <t>本市依據轄區內民間登記有案之觀光遊憩景點管理單位及所屬各觀光遊憩景點管理單位填報之旅遊資料彙編。</t>
    </r>
  </si>
  <si>
    <r>
      <rPr>
        <sz val="12"/>
        <color indexed="8"/>
        <rFont val="標楷體"/>
        <family val="4"/>
        <charset val="136"/>
      </rPr>
      <t>　　　　　二</t>
    </r>
    <r>
      <rPr>
        <sz val="12"/>
        <color indexed="8"/>
        <rFont val="標楷體"/>
        <family val="4"/>
        <charset val="136"/>
      </rPr>
      <t>.</t>
    </r>
    <r>
      <rPr>
        <sz val="12"/>
        <color indexed="8"/>
        <rFont val="標楷體"/>
        <family val="4"/>
        <charset val="136"/>
      </rPr>
      <t>其他有關觀光遊憩景點管理單位依據其旅遊資料填報。</t>
    </r>
  </si>
  <si>
    <r>
      <rPr>
        <sz val="12"/>
        <color indexed="8"/>
        <rFont val="標楷體"/>
        <family val="4"/>
        <charset val="136"/>
      </rPr>
      <t>填表說明：本表一式</t>
    </r>
    <r>
      <rPr>
        <sz val="12"/>
        <color indexed="8"/>
        <rFont val="標楷體"/>
        <family val="4"/>
        <charset val="136"/>
      </rPr>
      <t>4</t>
    </r>
    <r>
      <rPr>
        <sz val="12"/>
        <color indexed="8"/>
        <rFont val="標楷體"/>
        <family val="4"/>
        <charset val="136"/>
      </rPr>
      <t>份，先送會計室會核，並經機關長官核章後章後，一份送主計處；一份送本局會計室；一份送本局觀光技術科；一份自存。</t>
    </r>
  </si>
  <si>
    <t>自動車流監視</t>
  </si>
  <si>
    <t xml:space="preserve">門票數 </t>
  </si>
  <si>
    <t>人工計數器</t>
  </si>
  <si>
    <t>門票數</t>
    <phoneticPr fontId="20" type="noConversion"/>
  </si>
  <si>
    <t>停車數概估</t>
  </si>
  <si>
    <t>停車數概估</t>
    <phoneticPr fontId="21" type="noConversion"/>
  </si>
  <si>
    <t xml:space="preserve">門票數  </t>
  </si>
  <si>
    <t>人工計數器</t>
    <phoneticPr fontId="20" type="noConversion"/>
  </si>
  <si>
    <t>門票數(自111年閉館整修)</t>
    <phoneticPr fontId="20" type="noConversion"/>
  </si>
  <si>
    <t>門票數</t>
  </si>
  <si>
    <t>人工計數器 (因屬開放式景點故自109年5月起不統計)</t>
    <phoneticPr fontId="20" type="noConversion"/>
  </si>
  <si>
    <t xml:space="preserve">人工計數器 </t>
    <phoneticPr fontId="20" type="noConversion"/>
  </si>
  <si>
    <t>門票數及人工計數</t>
    <phoneticPr fontId="20" type="noConversion"/>
  </si>
  <si>
    <t>設置辨識系統</t>
    <phoneticPr fontId="20" type="noConversion"/>
  </si>
  <si>
    <r>
      <t>門票數(自111年1月28日起暫停收費</t>
    </r>
    <r>
      <rPr>
        <sz val="12"/>
        <color indexed="10"/>
        <rFont val="新細明體"/>
        <family val="1"/>
        <charset val="136"/>
      </rPr>
      <t>，</t>
    </r>
    <r>
      <rPr>
        <sz val="12"/>
        <color indexed="10"/>
        <rFont val="標楷體"/>
        <family val="4"/>
        <charset val="136"/>
      </rPr>
      <t>開放免費參觀</t>
    </r>
    <r>
      <rPr>
        <sz val="12"/>
        <color indexed="10"/>
        <rFont val="標楷體"/>
        <family val="4"/>
        <charset val="136"/>
      </rPr>
      <t>)</t>
    </r>
    <phoneticPr fontId="20" type="noConversion"/>
  </si>
  <si>
    <t>安平古堡</t>
    <phoneticPr fontId="18" type="noConversion"/>
  </si>
  <si>
    <t>中華民國  112   年　9 　月</t>
    <phoneticPr fontId="18" type="noConversion"/>
  </si>
  <si>
    <t>中華民國   112  年  10  月  19　日編報</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</si>
</sst>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0\ ;\-0\ ;&quot; - &quot;;\ @\ "/>
    <numFmt numFmtId="177" formatCode="0\ ;\-0\ ;&quot; - &quot;;@\ "/>
    <numFmt numFmtId="178" formatCode="[$NT$-404]#,##0.00;[Red]\-[$NT$-404]#,##0.00"/>
    <numFmt numFmtId="179" formatCode="0\ ;[Red]\(0\)"/>
    <numFmt numFmtId="180" formatCode="#,##0;[Red]#,##0"/>
    <numFmt numFmtId="181" formatCode="[$$]#,##0\ ;\-[$$]#,##0\ ;[$$]&quot;- &quot;;\ @\ "/>
    <numFmt numFmtId="182" formatCode="\$#,##0;[Red]\$#,##0"/>
  </numFmts>
  <fonts count="27">
    <font>
      <sz val="11"/>
      <color indexed="8"/>
      <name val="Calibri"/>
      <family val="2"/>
    </font>
    <font>
      <sz val="11"/>
      <color indexed="10"/>
      <name val="Calibri"/>
      <family val="2"/>
    </font>
    <font>
      <b/>
      <sz val="11"/>
      <color indexed="10"/>
      <name val="Calibri"/>
      <family val="2"/>
    </font>
    <font>
      <sz val="12"/>
      <color indexed="8"/>
      <name val="新細明體1"/>
      <family val="1"/>
      <charset val="136"/>
    </font>
    <font>
      <sz val="12"/>
      <color indexed="8"/>
      <name val="新細明體2"/>
      <family val="1"/>
      <charset val="136"/>
    </font>
    <font>
      <sz val="12"/>
      <color indexed="8"/>
      <name val="新細明體21"/>
      <family val="1"/>
      <charset val="136"/>
    </font>
    <font>
      <sz val="12"/>
      <color indexed="8"/>
      <name val="新細明體"/>
      <family val="1"/>
      <charset val="136"/>
    </font>
    <font>
      <sz val="14"/>
      <color indexed="8"/>
      <name val="標楷體"/>
      <family val="4"/>
      <charset val="136"/>
    </font>
    <font>
      <sz val="11"/>
      <color indexed="8"/>
      <name val="新細明體2"/>
      <family val="1"/>
      <charset val="136"/>
    </font>
    <font>
      <b/>
      <i/>
      <u/>
      <sz val="11"/>
      <color indexed="8"/>
      <name val="Calibri"/>
      <family val="2"/>
    </font>
    <font>
      <i/>
      <sz val="12"/>
      <color indexed="23"/>
      <name val="新細明體"/>
      <family val="1"/>
      <charset val="136"/>
    </font>
    <font>
      <sz val="12"/>
      <color indexed="8"/>
      <name val="標楷體"/>
      <family val="4"/>
      <charset val="136"/>
    </font>
    <font>
      <sz val="12"/>
      <color indexed="8"/>
      <name val="標楷體"/>
      <family val="4"/>
      <charset val="136"/>
    </font>
    <font>
      <sz val="12"/>
      <color indexed="10"/>
      <name val="標楷體"/>
      <family val="4"/>
      <charset val="136"/>
    </font>
    <font>
      <sz val="22"/>
      <color indexed="8"/>
      <name val="標楷體"/>
      <family val="4"/>
      <charset val="136"/>
    </font>
    <font>
      <u/>
      <sz val="12"/>
      <color indexed="8"/>
      <name val="標楷體"/>
      <family val="4"/>
      <charset val="136"/>
    </font>
    <font>
      <sz val="12"/>
      <color indexed="16"/>
      <name val="標楷體"/>
      <family val="4"/>
      <charset val="136"/>
    </font>
    <font>
      <sz val="11"/>
      <color indexed="8"/>
      <name val="Calibri"/>
      <family val="2"/>
    </font>
    <font>
      <sz val="9"/>
      <name val="Calibri"/>
      <family val="2"/>
    </font>
    <font>
      <sz val="12"/>
      <name val="標楷體"/>
      <family val="4"/>
      <charset val="136"/>
    </font>
    <font>
      <sz val="9"/>
      <name val="新細明體"/>
      <family val="1"/>
      <charset val="136"/>
    </font>
    <font>
      <sz val="9"/>
      <name val="新細明體"/>
      <family val="1"/>
      <charset val="136"/>
    </font>
    <font>
      <sz val="12"/>
      <color indexed="10"/>
      <name val="新細明體"/>
      <family val="1"/>
      <charset val="136"/>
    </font>
    <font>
      <sz val="12"/>
      <color rgb="FFFF0000"/>
      <name val="標楷體"/>
      <family val="4"/>
      <charset val="136"/>
    </font>
    <font>
      <sz val="12"/>
      <color rgb="FF000000"/>
      <name val="Century"/>
      <family val="1"/>
      <charset val="1"/>
    </font>
    <font>
      <sz val="12"/>
      <color rgb="FF000000"/>
      <name val="標楷體"/>
      <family val="4"/>
      <charset val="136"/>
    </font>
    <font>
      <sz val="12"/>
      <name val="Century"/>
      <family val="1"/>
      <charset val="1"/>
    </font>
  </fonts>
  <fills count="4">
    <fill>
      <patternFill patternType="none"/>
    </fill>
    <fill>
      <patternFill patternType="gray125"/>
    </fill>
    <fill>
      <patternFill patternType="solid">
        <fgColor theme="0"/>
        <bgColor indexed="64"/>
      </patternFill>
    </fill>
    <fill>
      <patternFill patternType="solid">
        <fgColor rgb="FFFFFFFF"/>
        <bgColor rgb="FFFFFFCC"/>
      </patternFill>
    </fill>
  </fills>
  <borders count="20">
    <border>
      <left/>
      <right/>
      <top/>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hair">
        <color indexed="8"/>
      </right>
      <top/>
      <bottom style="hair">
        <color indexed="8"/>
      </bottom>
      <diagonal/>
    </border>
    <border>
      <left/>
      <right/>
      <top style="hair">
        <color indexed="8"/>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s>
  <cellStyleXfs count="34">
    <xf numFmtId="0" fontId="0" fillId="0" borderId="0"/>
    <xf numFmtId="0" fontId="1" fillId="0" borderId="0" applyBorder="0" applyProtection="0"/>
    <xf numFmtId="0" fontId="2" fillId="0" borderId="0" applyBorder="0" applyProtection="0"/>
    <xf numFmtId="0" fontId="17" fillId="0" borderId="0" applyBorder="0" applyProtection="0"/>
    <xf numFmtId="0" fontId="3" fillId="0" borderId="0" applyBorder="0" applyProtection="0"/>
    <xf numFmtId="0" fontId="4" fillId="0" borderId="0" applyBorder="0" applyProtection="0"/>
    <xf numFmtId="0" fontId="4" fillId="0" borderId="0" applyBorder="0" applyProtection="0">
      <alignment vertical="center"/>
    </xf>
    <xf numFmtId="0" fontId="4" fillId="0" borderId="0" applyBorder="0" applyProtection="0">
      <alignment vertical="center"/>
    </xf>
    <xf numFmtId="0" fontId="4" fillId="0" borderId="0" applyBorder="0" applyProtection="0">
      <alignment vertical="center"/>
    </xf>
    <xf numFmtId="0" fontId="4" fillId="0" borderId="0" applyBorder="0" applyProtection="0">
      <alignment vertical="center"/>
    </xf>
    <xf numFmtId="0" fontId="17" fillId="0" borderId="0" applyBorder="0" applyProtection="0"/>
    <xf numFmtId="0" fontId="5" fillId="0" borderId="0" applyBorder="0" applyProtection="0">
      <alignment vertical="center"/>
    </xf>
    <xf numFmtId="0" fontId="17"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alignment vertical="center"/>
    </xf>
    <xf numFmtId="0" fontId="4" fillId="0" borderId="0" applyBorder="0" applyProtection="0">
      <alignment vertical="center"/>
    </xf>
    <xf numFmtId="0" fontId="8" fillId="0" borderId="0" applyBorder="0" applyProtection="0"/>
    <xf numFmtId="0" fontId="6" fillId="0" borderId="0" applyBorder="0" applyProtection="0">
      <alignment vertical="center"/>
    </xf>
    <xf numFmtId="0" fontId="17" fillId="0" borderId="0" applyBorder="0" applyProtection="0">
      <alignment vertical="center"/>
    </xf>
    <xf numFmtId="0" fontId="4" fillId="0" borderId="0" applyBorder="0" applyProtection="0">
      <alignment vertical="center"/>
    </xf>
    <xf numFmtId="0" fontId="6" fillId="0" borderId="0" applyBorder="0" applyProtection="0">
      <alignment vertical="center"/>
    </xf>
    <xf numFmtId="0" fontId="17" fillId="0" borderId="0" applyBorder="0" applyProtection="0"/>
    <xf numFmtId="176" fontId="17" fillId="0" borderId="0" applyBorder="0" applyProtection="0"/>
    <xf numFmtId="176" fontId="17" fillId="0" borderId="0" applyBorder="0" applyProtection="0"/>
    <xf numFmtId="177" fontId="6" fillId="0" borderId="0" applyBorder="0" applyProtection="0">
      <alignment vertical="center"/>
    </xf>
    <xf numFmtId="176" fontId="17" fillId="0" borderId="0" applyBorder="0" applyProtection="0"/>
    <xf numFmtId="176" fontId="17" fillId="0" borderId="0" applyBorder="0" applyProtection="0"/>
    <xf numFmtId="178" fontId="9" fillId="0" borderId="0" applyBorder="0" applyProtection="0"/>
    <xf numFmtId="0" fontId="10" fillId="0" borderId="0" applyBorder="0" applyProtection="0"/>
    <xf numFmtId="0" fontId="10" fillId="0" borderId="0" applyBorder="0" applyProtection="0"/>
  </cellStyleXfs>
  <cellXfs count="54">
    <xf numFmtId="0" fontId="0" fillId="0" borderId="0" xfId="0"/>
    <xf numFmtId="0" fontId="19" fillId="2" borderId="3" xfId="0" applyFont="1" applyFill="1" applyBorder="1" applyAlignment="1">
      <alignment horizontal="left"/>
    </xf>
    <xf numFmtId="0" fontId="11" fillId="2" borderId="4" xfId="25" applyFont="1" applyFill="1" applyBorder="1"/>
    <xf numFmtId="0" fontId="13" fillId="2" borderId="3" xfId="0" applyFont="1" applyFill="1" applyBorder="1" applyAlignment="1">
      <alignment horizontal="left"/>
    </xf>
    <xf numFmtId="0" fontId="23" fillId="2" borderId="5" xfId="0" applyFont="1" applyFill="1" applyBorder="1" applyAlignment="1">
      <alignment horizontal="left"/>
    </xf>
    <xf numFmtId="0" fontId="19" fillId="2" borderId="5" xfId="0" applyFont="1" applyFill="1" applyBorder="1" applyAlignment="1">
      <alignment horizontal="left"/>
    </xf>
    <xf numFmtId="0" fontId="19" fillId="2" borderId="6" xfId="0" applyFont="1" applyFill="1" applyBorder="1" applyAlignment="1">
      <alignment horizontal="left"/>
    </xf>
    <xf numFmtId="0" fontId="19" fillId="2" borderId="4" xfId="0" applyFont="1" applyFill="1" applyBorder="1" applyAlignment="1">
      <alignment horizontal="left"/>
    </xf>
    <xf numFmtId="0" fontId="13" fillId="2" borderId="5" xfId="0" applyFont="1" applyFill="1" applyBorder="1" applyAlignment="1">
      <alignment horizontal="left"/>
    </xf>
    <xf numFmtId="0" fontId="11" fillId="2" borderId="3" xfId="25" applyFont="1" applyFill="1" applyBorder="1" applyAlignment="1">
      <alignment horizontal="left"/>
    </xf>
    <xf numFmtId="0" fontId="11" fillId="2" borderId="1" xfId="25" applyFont="1" applyFill="1" applyBorder="1" applyAlignment="1">
      <alignment horizontal="center" vertical="center"/>
    </xf>
    <xf numFmtId="0" fontId="11" fillId="2" borderId="0" xfId="25" applyFont="1" applyFill="1"/>
    <xf numFmtId="181" fontId="11" fillId="2" borderId="0" xfId="25" applyNumberFormat="1" applyFont="1" applyFill="1"/>
    <xf numFmtId="0" fontId="17" fillId="2" borderId="0" xfId="25" applyFill="1"/>
    <xf numFmtId="0" fontId="15" fillId="2" borderId="2" xfId="25" applyFont="1" applyFill="1" applyBorder="1" applyAlignment="1">
      <alignment vertical="top"/>
    </xf>
    <xf numFmtId="49" fontId="12" fillId="2" borderId="1" xfId="21" applyNumberFormat="1" applyFont="1" applyFill="1" applyBorder="1" applyAlignment="1">
      <alignment horizontal="center" vertical="center"/>
    </xf>
    <xf numFmtId="0" fontId="7" fillId="2" borderId="0" xfId="25" applyFont="1" applyFill="1" applyAlignment="1">
      <alignment horizontal="center" vertical="center"/>
    </xf>
    <xf numFmtId="0" fontId="11" fillId="2" borderId="0" xfId="25" applyFont="1" applyFill="1" applyAlignment="1">
      <alignment horizontal="right"/>
    </xf>
    <xf numFmtId="0" fontId="11" fillId="2" borderId="9" xfId="25" applyFont="1" applyFill="1" applyBorder="1" applyAlignment="1">
      <alignment horizontal="center"/>
    </xf>
    <xf numFmtId="0" fontId="11" fillId="2" borderId="10" xfId="25" applyFont="1" applyFill="1" applyBorder="1" applyAlignment="1">
      <alignment horizontal="center" vertical="center"/>
    </xf>
    <xf numFmtId="0" fontId="11" fillId="2" borderId="11" xfId="25" applyFont="1" applyFill="1" applyBorder="1"/>
    <xf numFmtId="0" fontId="12" fillId="2" borderId="11" xfId="25" applyFont="1" applyFill="1" applyBorder="1" applyAlignment="1">
      <alignment horizontal="center" vertical="center"/>
    </xf>
    <xf numFmtId="0" fontId="11" fillId="2" borderId="0" xfId="25" applyFont="1" applyFill="1" applyAlignment="1">
      <alignment vertical="center"/>
    </xf>
    <xf numFmtId="0" fontId="7" fillId="2" borderId="0" xfId="25" applyFont="1" applyFill="1"/>
    <xf numFmtId="0" fontId="7" fillId="2" borderId="0" xfId="25" applyFont="1" applyFill="1" applyAlignment="1">
      <alignment horizontal="right" vertical="center"/>
    </xf>
    <xf numFmtId="0" fontId="11" fillId="2" borderId="0" xfId="25" applyFont="1" applyFill="1" applyAlignment="1">
      <alignment horizontal="right" vertical="center"/>
    </xf>
    <xf numFmtId="0" fontId="11" fillId="2" borderId="0" xfId="25" applyFont="1" applyFill="1" applyAlignment="1">
      <alignment horizontal="left"/>
    </xf>
    <xf numFmtId="181" fontId="17" fillId="2" borderId="0" xfId="25" applyNumberFormat="1" applyFill="1"/>
    <xf numFmtId="180" fontId="24" fillId="3" borderId="17" xfId="18" applyNumberFormat="1" applyFont="1" applyFill="1" applyBorder="1" applyAlignment="1" applyProtection="1"/>
    <xf numFmtId="177" fontId="25" fillId="3" borderId="18" xfId="28" applyFont="1" applyFill="1" applyBorder="1" applyAlignment="1" applyProtection="1">
      <alignment vertical="center" wrapText="1"/>
    </xf>
    <xf numFmtId="180" fontId="26" fillId="3" borderId="19" xfId="0" applyNumberFormat="1" applyFont="1" applyFill="1" applyBorder="1" applyAlignment="1">
      <alignment horizontal="right"/>
    </xf>
    <xf numFmtId="180" fontId="26" fillId="3" borderId="19" xfId="14" applyNumberFormat="1" applyFont="1" applyFill="1" applyBorder="1" applyProtection="1"/>
    <xf numFmtId="180" fontId="26" fillId="3" borderId="19" xfId="0" applyNumberFormat="1" applyFont="1" applyFill="1" applyBorder="1"/>
    <xf numFmtId="0" fontId="0" fillId="2" borderId="13" xfId="0" applyFill="1" applyBorder="1"/>
    <xf numFmtId="0" fontId="14" fillId="2" borderId="14" xfId="25" applyFont="1" applyFill="1" applyBorder="1" applyAlignment="1">
      <alignment horizontal="center" vertical="center"/>
    </xf>
    <xf numFmtId="0" fontId="11" fillId="2" borderId="0" xfId="25" applyFont="1" applyFill="1" applyBorder="1" applyAlignment="1">
      <alignment horizontal="center" vertical="center"/>
    </xf>
    <xf numFmtId="0" fontId="11" fillId="2" borderId="7" xfId="25" applyFont="1" applyFill="1" applyBorder="1" applyAlignment="1">
      <alignment horizontal="center" vertical="center"/>
    </xf>
    <xf numFmtId="0" fontId="11" fillId="2" borderId="8" xfId="25" applyFont="1" applyFill="1" applyBorder="1" applyAlignment="1">
      <alignment horizontal="center" vertical="center"/>
    </xf>
    <xf numFmtId="181" fontId="11" fillId="2" borderId="8" xfId="25" applyNumberFormat="1" applyFont="1" applyFill="1" applyBorder="1" applyAlignment="1">
      <alignment horizontal="center" vertical="center"/>
    </xf>
    <xf numFmtId="0" fontId="11" fillId="2" borderId="8" xfId="25" applyFont="1" applyFill="1" applyBorder="1" applyAlignment="1">
      <alignment horizontal="center" vertical="center" wrapText="1"/>
    </xf>
    <xf numFmtId="0" fontId="11" fillId="2" borderId="5" xfId="25" applyFont="1" applyFill="1" applyBorder="1" applyAlignment="1">
      <alignment horizontal="center" vertical="center"/>
    </xf>
    <xf numFmtId="0" fontId="11" fillId="2" borderId="7" xfId="21" applyFont="1" applyFill="1" applyBorder="1" applyAlignment="1">
      <alignment horizontal="left"/>
    </xf>
    <xf numFmtId="0" fontId="11" fillId="2" borderId="8" xfId="21" applyFont="1" applyFill="1" applyBorder="1" applyAlignment="1">
      <alignment horizontal="left"/>
    </xf>
    <xf numFmtId="0" fontId="0" fillId="2" borderId="15" xfId="0" applyFill="1" applyBorder="1" applyAlignment="1">
      <alignment vertical="center"/>
    </xf>
    <xf numFmtId="0" fontId="0" fillId="2" borderId="16" xfId="0" applyFill="1" applyBorder="1" applyAlignment="1">
      <alignment vertical="center"/>
    </xf>
    <xf numFmtId="0" fontId="19" fillId="2" borderId="3" xfId="0" applyFont="1" applyFill="1" applyBorder="1" applyAlignment="1">
      <alignment horizontal="left"/>
    </xf>
    <xf numFmtId="179" fontId="11" fillId="2" borderId="7" xfId="21" applyNumberFormat="1" applyFont="1" applyFill="1" applyBorder="1" applyAlignment="1">
      <alignment horizontal="left"/>
    </xf>
    <xf numFmtId="179" fontId="11" fillId="2" borderId="8" xfId="21" applyNumberFormat="1" applyFont="1" applyFill="1" applyBorder="1" applyAlignment="1">
      <alignment horizontal="left"/>
    </xf>
    <xf numFmtId="0" fontId="13" fillId="2" borderId="3" xfId="0" applyFont="1" applyFill="1" applyBorder="1" applyAlignment="1">
      <alignment horizontal="left"/>
    </xf>
    <xf numFmtId="0" fontId="13" fillId="2" borderId="12" xfId="0" applyFont="1" applyFill="1" applyBorder="1" applyAlignment="1">
      <alignment horizontal="left"/>
    </xf>
    <xf numFmtId="182" fontId="24" fillId="3" borderId="17" xfId="18" applyNumberFormat="1" applyFont="1" applyFill="1" applyBorder="1" applyAlignment="1" applyProtection="1"/>
    <xf numFmtId="180" fontId="24" fillId="3" borderId="18" xfId="18" applyNumberFormat="1" applyFont="1" applyFill="1" applyBorder="1" applyAlignment="1" applyProtection="1"/>
    <xf numFmtId="180" fontId="26" fillId="3" borderId="19" xfId="14" applyNumberFormat="1" applyFont="1" applyFill="1" applyBorder="1" applyAlignment="1" applyProtection="1">
      <alignment horizontal="right"/>
    </xf>
    <xf numFmtId="177" fontId="25" fillId="3" borderId="17" xfId="28" applyFont="1" applyFill="1" applyBorder="1" applyAlignment="1" applyProtection="1">
      <alignment vertical="center" wrapText="1"/>
    </xf>
  </cellXfs>
  <cellStyles count="34">
    <cellStyle name="cf1" xfId="1" xr:uid="{00000000-0005-0000-0000-000000000000}"/>
    <cellStyle name="cf2" xfId="2" xr:uid="{00000000-0005-0000-0000-000001000000}"/>
    <cellStyle name="一般" xfId="0" builtinId="0"/>
    <cellStyle name="一般 10" xfId="3" xr:uid="{00000000-0005-0000-0000-000003000000}"/>
    <cellStyle name="一般 10 2" xfId="4" xr:uid="{00000000-0005-0000-0000-000004000000}"/>
    <cellStyle name="一般 2" xfId="5" xr:uid="{00000000-0005-0000-0000-000005000000}"/>
    <cellStyle name="一般 2 2" xfId="6" xr:uid="{00000000-0005-0000-0000-000006000000}"/>
    <cellStyle name="一般 2 3" xfId="7" xr:uid="{00000000-0005-0000-0000-000007000000}"/>
    <cellStyle name="一般 2 3 2" xfId="8" xr:uid="{00000000-0005-0000-0000-000008000000}"/>
    <cellStyle name="一般 2 4" xfId="9" xr:uid="{00000000-0005-0000-0000-000009000000}"/>
    <cellStyle name="一般 2 5" xfId="10" xr:uid="{00000000-0005-0000-0000-00000A000000}"/>
    <cellStyle name="一般 2 5 2" xfId="11" xr:uid="{00000000-0005-0000-0000-00000B000000}"/>
    <cellStyle name="一般 2 6" xfId="12" xr:uid="{00000000-0005-0000-0000-00000C000000}"/>
    <cellStyle name="一般 2 7" xfId="13" xr:uid="{00000000-0005-0000-0000-00000D000000}"/>
    <cellStyle name="一般 3" xfId="14" xr:uid="{00000000-0005-0000-0000-00000E000000}"/>
    <cellStyle name="一般 3 2" xfId="15" xr:uid="{00000000-0005-0000-0000-00000F000000}"/>
    <cellStyle name="一般 3 2 2" xfId="16" xr:uid="{00000000-0005-0000-0000-000010000000}"/>
    <cellStyle name="一般 3 2 2 2" xfId="17" xr:uid="{00000000-0005-0000-0000-000011000000}"/>
    <cellStyle name="一般 3 3" xfId="18" xr:uid="{00000000-0005-0000-0000-000012000000}"/>
    <cellStyle name="一般 4" xfId="19" xr:uid="{00000000-0005-0000-0000-000013000000}"/>
    <cellStyle name="一般 5" xfId="20" xr:uid="{00000000-0005-0000-0000-000014000000}"/>
    <cellStyle name="一般 5 2" xfId="21" xr:uid="{00000000-0005-0000-0000-000015000000}"/>
    <cellStyle name="一般 5 3" xfId="22" xr:uid="{00000000-0005-0000-0000-000016000000}"/>
    <cellStyle name="一般 6" xfId="23" xr:uid="{00000000-0005-0000-0000-000017000000}"/>
    <cellStyle name="一般 7" xfId="24" xr:uid="{00000000-0005-0000-0000-000018000000}"/>
    <cellStyle name="一般_觀光遊憩景點" xfId="25" xr:uid="{00000000-0005-0000-0000-000019000000}"/>
    <cellStyle name="千分位[0] 2" xfId="26" xr:uid="{00000000-0005-0000-0000-00001A000000}"/>
    <cellStyle name="千分位[0] 2 2" xfId="27" xr:uid="{00000000-0005-0000-0000-00001B000000}"/>
    <cellStyle name="千分位[0] 2 2 2" xfId="28" xr:uid="{00000000-0005-0000-0000-00001C000000}"/>
    <cellStyle name="千分位[0] 4 2 2 2" xfId="29" xr:uid="{00000000-0005-0000-0000-00001D000000}"/>
    <cellStyle name="千分位[0] 4 2 2 2 2" xfId="30" xr:uid="{00000000-0005-0000-0000-00001E000000}"/>
    <cellStyle name="結果 2" xfId="31" xr:uid="{00000000-0005-0000-0000-00001F000000}"/>
    <cellStyle name="說明文字" xfId="32" builtinId="53" customBuiltin="1"/>
    <cellStyle name="說明文字 2" xfId="33" xr:uid="{00000000-0005-0000-0000-00002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7F7F7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111111"/>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tabSelected="1" zoomScaleNormal="100" workbookViewId="0">
      <selection activeCell="K55" sqref="K55"/>
    </sheetView>
  </sheetViews>
  <sheetFormatPr defaultColWidth="8.6640625" defaultRowHeight="14.4"/>
  <cols>
    <col min="1" max="1" width="11.44140625" style="13" customWidth="1"/>
    <col min="2" max="2" width="23.5546875" style="13" customWidth="1"/>
    <col min="3" max="3" width="22" style="13" customWidth="1"/>
    <col min="4" max="4" width="23.5546875" style="13" customWidth="1"/>
    <col min="5" max="5" width="23.77734375" style="13" customWidth="1"/>
    <col min="6" max="6" width="22.6640625" style="27" customWidth="1"/>
    <col min="7" max="7" width="23.21875" style="13" customWidth="1"/>
    <col min="8" max="8" width="12.5546875" style="13" customWidth="1"/>
    <col min="9" max="9" width="9.88671875" style="13" customWidth="1"/>
    <col min="10" max="10" width="15.5546875" style="13" customWidth="1"/>
    <col min="11" max="11" width="26.77734375" style="13" customWidth="1"/>
    <col min="12" max="14" width="9.77734375" style="13" customWidth="1"/>
    <col min="15" max="15" width="9.44140625" style="13" customWidth="1"/>
    <col min="16" max="18" width="9.77734375" style="13" hidden="1" customWidth="1"/>
    <col min="19" max="19" width="9.77734375" style="13" customWidth="1"/>
    <col min="20" max="16384" width="8.6640625" style="13"/>
  </cols>
  <sheetData>
    <row r="1" spans="1:11" ht="16.2">
      <c r="A1" s="10" t="s">
        <v>3</v>
      </c>
      <c r="B1" s="11"/>
      <c r="C1" s="11"/>
      <c r="D1" s="11"/>
      <c r="E1" s="11"/>
      <c r="F1" s="12"/>
      <c r="G1" s="11"/>
      <c r="H1" s="11"/>
      <c r="I1" s="11"/>
      <c r="J1" s="10" t="s">
        <v>4</v>
      </c>
      <c r="K1" s="10" t="s">
        <v>5</v>
      </c>
    </row>
    <row r="2" spans="1:11" ht="16.2">
      <c r="A2" s="10" t="s">
        <v>6</v>
      </c>
      <c r="B2" s="14" t="s">
        <v>2</v>
      </c>
      <c r="C2" s="33"/>
      <c r="D2" s="33"/>
      <c r="E2" s="33"/>
      <c r="F2" s="33"/>
      <c r="G2" s="33"/>
      <c r="H2" s="33"/>
      <c r="I2" s="33"/>
      <c r="J2" s="10" t="s">
        <v>7</v>
      </c>
      <c r="K2" s="15" t="s">
        <v>0</v>
      </c>
    </row>
    <row r="3" spans="1:11" ht="30.6">
      <c r="A3" s="34" t="s">
        <v>1</v>
      </c>
      <c r="B3" s="34"/>
      <c r="C3" s="34"/>
      <c r="D3" s="34"/>
      <c r="E3" s="34"/>
      <c r="F3" s="34"/>
      <c r="G3" s="34"/>
      <c r="H3" s="34"/>
      <c r="I3" s="34"/>
      <c r="J3" s="34"/>
      <c r="K3" s="34"/>
    </row>
    <row r="4" spans="1:11" ht="3.75" customHeight="1">
      <c r="A4" s="11"/>
      <c r="B4" s="11"/>
      <c r="C4" s="11"/>
      <c r="D4" s="11"/>
      <c r="E4" s="11"/>
      <c r="F4" s="12"/>
      <c r="G4" s="11"/>
      <c r="H4" s="11"/>
      <c r="I4" s="11"/>
      <c r="J4" s="11"/>
    </row>
    <row r="5" spans="1:11" ht="19.8">
      <c r="B5" s="16"/>
      <c r="C5" s="16"/>
      <c r="D5" s="16"/>
      <c r="E5" s="35" t="s">
        <v>86</v>
      </c>
      <c r="F5" s="35"/>
      <c r="G5" s="35"/>
      <c r="H5" s="16"/>
      <c r="I5" s="16"/>
      <c r="J5" s="16"/>
      <c r="K5" s="17" t="s">
        <v>8</v>
      </c>
    </row>
    <row r="6" spans="1:11" ht="15" customHeight="1">
      <c r="A6" s="36" t="s">
        <v>9</v>
      </c>
      <c r="B6" s="37"/>
      <c r="C6" s="36" t="s">
        <v>10</v>
      </c>
      <c r="D6" s="37"/>
      <c r="E6" s="37"/>
      <c r="F6" s="38" t="s">
        <v>41</v>
      </c>
      <c r="G6" s="39" t="s">
        <v>11</v>
      </c>
      <c r="H6" s="37" t="s">
        <v>12</v>
      </c>
      <c r="I6" s="37"/>
      <c r="J6" s="37"/>
      <c r="K6" s="40"/>
    </row>
    <row r="7" spans="1:11" ht="16.2">
      <c r="A7" s="36"/>
      <c r="B7" s="37"/>
      <c r="C7" s="18" t="s">
        <v>42</v>
      </c>
      <c r="D7" s="19" t="s">
        <v>43</v>
      </c>
      <c r="E7" s="19" t="s">
        <v>44</v>
      </c>
      <c r="F7" s="38"/>
      <c r="G7" s="39"/>
      <c r="H7" s="39"/>
      <c r="I7" s="37"/>
      <c r="J7" s="37"/>
      <c r="K7" s="40"/>
    </row>
    <row r="8" spans="1:11" ht="16.2">
      <c r="A8" s="36"/>
      <c r="B8" s="37"/>
      <c r="C8" s="20"/>
      <c r="D8" s="21" t="s">
        <v>45</v>
      </c>
      <c r="E8" s="21" t="s">
        <v>46</v>
      </c>
      <c r="F8" s="38"/>
      <c r="G8" s="39"/>
      <c r="H8" s="39"/>
      <c r="I8" s="37"/>
      <c r="J8" s="37"/>
      <c r="K8" s="40"/>
    </row>
    <row r="9" spans="1:11" ht="16.2">
      <c r="A9" s="36" t="s">
        <v>13</v>
      </c>
      <c r="B9" s="37"/>
      <c r="C9" s="28">
        <f>SUM(C10:C52)</f>
        <v>630430</v>
      </c>
      <c r="D9" s="28">
        <f>SUM(D10:D52)</f>
        <v>238297</v>
      </c>
      <c r="E9" s="28">
        <f>SUM(E10:E52)</f>
        <v>392133</v>
      </c>
      <c r="F9" s="50">
        <f>SUM(F10:F52)</f>
        <v>28085442</v>
      </c>
      <c r="G9" s="28">
        <f>SUM(G10:G52)</f>
        <v>947500</v>
      </c>
      <c r="H9" s="43"/>
      <c r="I9" s="44"/>
      <c r="J9" s="44"/>
      <c r="K9" s="44"/>
    </row>
    <row r="10" spans="1:11" ht="16.2">
      <c r="A10" s="41" t="s">
        <v>21</v>
      </c>
      <c r="B10" s="42"/>
      <c r="C10" s="28">
        <v>73210</v>
      </c>
      <c r="D10" s="29">
        <v>0</v>
      </c>
      <c r="E10" s="28">
        <v>73210</v>
      </c>
      <c r="F10" s="29">
        <v>0</v>
      </c>
      <c r="G10" s="30">
        <v>167675</v>
      </c>
      <c r="H10" s="1" t="s">
        <v>70</v>
      </c>
      <c r="I10" s="2"/>
      <c r="J10" s="2"/>
      <c r="K10" s="2"/>
    </row>
    <row r="11" spans="1:11" ht="16.2">
      <c r="A11" s="41" t="s">
        <v>25</v>
      </c>
      <c r="B11" s="42"/>
      <c r="C11" s="28">
        <v>3421</v>
      </c>
      <c r="D11" s="29">
        <v>0</v>
      </c>
      <c r="E11" s="28">
        <v>3421</v>
      </c>
      <c r="F11" s="29">
        <v>0</v>
      </c>
      <c r="G11" s="30">
        <v>6095</v>
      </c>
      <c r="H11" s="45" t="s">
        <v>71</v>
      </c>
      <c r="I11" s="45"/>
      <c r="J11" s="1"/>
      <c r="K11" s="1"/>
    </row>
    <row r="12" spans="1:11" ht="16.2">
      <c r="A12" s="41" t="s">
        <v>18</v>
      </c>
      <c r="B12" s="42"/>
      <c r="C12" s="51">
        <v>13910</v>
      </c>
      <c r="D12" s="51">
        <v>7914</v>
      </c>
      <c r="E12" s="51">
        <v>5996</v>
      </c>
      <c r="F12" s="50">
        <v>174041</v>
      </c>
      <c r="G12" s="31">
        <v>24490</v>
      </c>
      <c r="H12" s="45" t="s">
        <v>71</v>
      </c>
      <c r="I12" s="45"/>
      <c r="J12" s="1"/>
      <c r="K12" s="1"/>
    </row>
    <row r="13" spans="1:11" ht="16.2">
      <c r="A13" s="41" t="s">
        <v>47</v>
      </c>
      <c r="B13" s="42"/>
      <c r="C13" s="28">
        <v>17992</v>
      </c>
      <c r="D13" s="29">
        <v>0</v>
      </c>
      <c r="E13" s="28">
        <v>17992</v>
      </c>
      <c r="F13" s="29">
        <v>0</v>
      </c>
      <c r="G13" s="32">
        <v>22206</v>
      </c>
      <c r="H13" s="1" t="s">
        <v>72</v>
      </c>
      <c r="I13" s="1"/>
      <c r="J13" s="1"/>
      <c r="K13" s="1"/>
    </row>
    <row r="14" spans="1:11" ht="16.2">
      <c r="A14" s="46" t="s">
        <v>23</v>
      </c>
      <c r="B14" s="47"/>
      <c r="C14" s="28">
        <v>1643</v>
      </c>
      <c r="D14" s="28">
        <v>764</v>
      </c>
      <c r="E14" s="28">
        <v>879</v>
      </c>
      <c r="F14" s="50">
        <v>183000</v>
      </c>
      <c r="G14" s="31">
        <v>4856</v>
      </c>
      <c r="H14" s="45" t="s">
        <v>73</v>
      </c>
      <c r="I14" s="45"/>
      <c r="J14" s="45"/>
      <c r="K14" s="45"/>
    </row>
    <row r="15" spans="1:11" ht="16.2">
      <c r="A15" s="41" t="s">
        <v>17</v>
      </c>
      <c r="B15" s="42"/>
      <c r="C15" s="28">
        <v>22795</v>
      </c>
      <c r="D15" s="29">
        <v>0</v>
      </c>
      <c r="E15" s="28">
        <v>22795</v>
      </c>
      <c r="F15" s="29">
        <v>0</v>
      </c>
      <c r="G15" s="32">
        <v>34060</v>
      </c>
      <c r="H15" s="45" t="s">
        <v>74</v>
      </c>
      <c r="I15" s="45"/>
      <c r="J15" s="45"/>
      <c r="K15" s="45"/>
    </row>
    <row r="16" spans="1:11" ht="16.2">
      <c r="A16" s="41" t="s">
        <v>48</v>
      </c>
      <c r="B16" s="42"/>
      <c r="C16" s="28">
        <v>432</v>
      </c>
      <c r="D16" s="29">
        <v>0</v>
      </c>
      <c r="E16" s="28">
        <v>432</v>
      </c>
      <c r="F16" s="29">
        <v>0</v>
      </c>
      <c r="G16" s="29">
        <v>0</v>
      </c>
      <c r="H16" s="3" t="s">
        <v>77</v>
      </c>
      <c r="I16" s="1"/>
      <c r="J16" s="1"/>
      <c r="K16" s="1"/>
    </row>
    <row r="17" spans="1:11" ht="16.2">
      <c r="A17" s="41" t="s">
        <v>16</v>
      </c>
      <c r="B17" s="42"/>
      <c r="C17" s="28">
        <v>15827</v>
      </c>
      <c r="D17" s="29">
        <v>0</v>
      </c>
      <c r="E17" s="28">
        <v>15827</v>
      </c>
      <c r="F17" s="29">
        <v>0</v>
      </c>
      <c r="G17" s="30">
        <v>39011</v>
      </c>
      <c r="H17" s="3" t="s">
        <v>75</v>
      </c>
      <c r="I17" s="1"/>
      <c r="J17" s="1"/>
      <c r="K17" s="1"/>
    </row>
    <row r="18" spans="1:11" ht="16.2">
      <c r="A18" s="41" t="s">
        <v>27</v>
      </c>
      <c r="B18" s="42"/>
      <c r="C18" s="28">
        <v>25</v>
      </c>
      <c r="D18" s="28">
        <v>25</v>
      </c>
      <c r="E18" s="29">
        <v>0</v>
      </c>
      <c r="F18" s="50">
        <v>2500</v>
      </c>
      <c r="G18" s="31">
        <v>1075</v>
      </c>
      <c r="H18" s="48" t="s">
        <v>72</v>
      </c>
      <c r="I18" s="48"/>
      <c r="J18" s="48"/>
      <c r="K18" s="48"/>
    </row>
    <row r="19" spans="1:11" ht="16.2">
      <c r="A19" s="41" t="s">
        <v>15</v>
      </c>
      <c r="B19" s="42"/>
      <c r="C19" s="51">
        <v>16467</v>
      </c>
      <c r="D19" s="51">
        <v>12345</v>
      </c>
      <c r="E19" s="51">
        <v>4122</v>
      </c>
      <c r="F19" s="50">
        <v>315400</v>
      </c>
      <c r="G19" s="52">
        <v>31690</v>
      </c>
      <c r="H19" s="45" t="s">
        <v>76</v>
      </c>
      <c r="I19" s="45"/>
      <c r="J19" s="45"/>
      <c r="K19" s="45"/>
    </row>
    <row r="20" spans="1:11" ht="16.2">
      <c r="A20" s="41" t="s">
        <v>49</v>
      </c>
      <c r="B20" s="42"/>
      <c r="C20" s="28">
        <v>125</v>
      </c>
      <c r="D20" s="29">
        <v>0</v>
      </c>
      <c r="E20" s="28">
        <v>125</v>
      </c>
      <c r="F20" s="29">
        <v>0</v>
      </c>
      <c r="G20" s="32">
        <v>1755</v>
      </c>
      <c r="H20" s="49" t="s">
        <v>77</v>
      </c>
      <c r="I20" s="49"/>
      <c r="J20" s="49"/>
      <c r="K20" s="49"/>
    </row>
    <row r="21" spans="1:11" ht="16.2">
      <c r="A21" s="41" t="s">
        <v>14</v>
      </c>
      <c r="B21" s="42"/>
      <c r="C21" s="53">
        <v>0</v>
      </c>
      <c r="D21" s="29">
        <v>0</v>
      </c>
      <c r="E21" s="29">
        <v>0</v>
      </c>
      <c r="F21" s="29">
        <v>0</v>
      </c>
      <c r="G21" s="29">
        <v>0</v>
      </c>
      <c r="H21" s="4" t="s">
        <v>78</v>
      </c>
      <c r="I21" s="1"/>
      <c r="J21" s="1"/>
      <c r="K21" s="1"/>
    </row>
    <row r="22" spans="1:11" ht="16.2">
      <c r="A22" s="41" t="s">
        <v>26</v>
      </c>
      <c r="B22" s="42"/>
      <c r="C22" s="28">
        <v>14761</v>
      </c>
      <c r="D22" s="28">
        <v>11587</v>
      </c>
      <c r="E22" s="28">
        <v>3174</v>
      </c>
      <c r="F22" s="50">
        <v>4650234</v>
      </c>
      <c r="G22" s="31">
        <v>35032</v>
      </c>
      <c r="H22" s="5" t="s">
        <v>79</v>
      </c>
      <c r="I22" s="1"/>
      <c r="J22" s="1"/>
      <c r="K22" s="1"/>
    </row>
    <row r="23" spans="1:11" ht="16.2">
      <c r="A23" s="41" t="s">
        <v>50</v>
      </c>
      <c r="B23" s="42"/>
      <c r="C23" s="28">
        <v>25103</v>
      </c>
      <c r="D23" s="29">
        <v>0</v>
      </c>
      <c r="E23" s="28">
        <v>25103</v>
      </c>
      <c r="F23" s="29">
        <v>0</v>
      </c>
      <c r="G23" s="32">
        <v>29709</v>
      </c>
      <c r="H23" s="5" t="s">
        <v>72</v>
      </c>
      <c r="I23" s="1"/>
      <c r="J23" s="1"/>
      <c r="K23" s="1"/>
    </row>
    <row r="24" spans="1:11" ht="16.2">
      <c r="A24" s="41" t="s">
        <v>24</v>
      </c>
      <c r="B24" s="42"/>
      <c r="C24" s="28">
        <v>11807</v>
      </c>
      <c r="D24" s="28">
        <v>6072</v>
      </c>
      <c r="E24" s="28">
        <v>5735</v>
      </c>
      <c r="F24" s="50">
        <v>983280</v>
      </c>
      <c r="G24" s="31">
        <v>10007</v>
      </c>
      <c r="H24" s="5" t="s">
        <v>79</v>
      </c>
      <c r="I24" s="1"/>
      <c r="J24" s="1"/>
      <c r="K24" s="1"/>
    </row>
    <row r="25" spans="1:11" ht="16.2">
      <c r="A25" s="41" t="s">
        <v>19</v>
      </c>
      <c r="B25" s="42"/>
      <c r="C25" s="28">
        <v>15851</v>
      </c>
      <c r="D25" s="28">
        <v>14535</v>
      </c>
      <c r="E25" s="28">
        <v>1316</v>
      </c>
      <c r="F25" s="50">
        <v>732480</v>
      </c>
      <c r="G25" s="31">
        <v>23307</v>
      </c>
      <c r="H25" s="5" t="s">
        <v>79</v>
      </c>
      <c r="I25" s="1"/>
      <c r="J25" s="1"/>
      <c r="K25" s="1"/>
    </row>
    <row r="26" spans="1:11" ht="16.2">
      <c r="A26" s="41" t="s">
        <v>51</v>
      </c>
      <c r="B26" s="42"/>
      <c r="C26" s="28">
        <v>30409</v>
      </c>
      <c r="D26" s="29">
        <v>0</v>
      </c>
      <c r="E26" s="28">
        <v>30409</v>
      </c>
      <c r="F26" s="29">
        <v>0</v>
      </c>
      <c r="G26" s="32">
        <v>13153</v>
      </c>
      <c r="H26" s="6" t="s">
        <v>72</v>
      </c>
      <c r="I26" s="7"/>
      <c r="J26" s="7"/>
      <c r="K26" s="7"/>
    </row>
    <row r="27" spans="1:11" ht="16.2">
      <c r="A27" s="41" t="s">
        <v>52</v>
      </c>
      <c r="B27" s="42"/>
      <c r="C27" s="28">
        <v>11515</v>
      </c>
      <c r="D27" s="28">
        <v>9285</v>
      </c>
      <c r="E27" s="28">
        <v>2230</v>
      </c>
      <c r="F27" s="50">
        <v>748780</v>
      </c>
      <c r="G27" s="32">
        <v>16228</v>
      </c>
      <c r="H27" s="5" t="s">
        <v>73</v>
      </c>
      <c r="I27" s="1"/>
      <c r="J27" s="1"/>
      <c r="K27" s="1"/>
    </row>
    <row r="28" spans="1:11" ht="16.2">
      <c r="A28" s="41" t="s">
        <v>20</v>
      </c>
      <c r="B28" s="42"/>
      <c r="C28" s="28">
        <v>26159</v>
      </c>
      <c r="D28" s="28">
        <v>24143</v>
      </c>
      <c r="E28" s="28">
        <v>2016</v>
      </c>
      <c r="F28" s="50">
        <v>1474751</v>
      </c>
      <c r="G28" s="31">
        <v>27493</v>
      </c>
      <c r="H28" s="5" t="s">
        <v>79</v>
      </c>
      <c r="I28" s="1"/>
      <c r="J28" s="1"/>
      <c r="K28" s="1"/>
    </row>
    <row r="29" spans="1:11" ht="16.2">
      <c r="A29" s="41" t="s">
        <v>22</v>
      </c>
      <c r="B29" s="42"/>
      <c r="C29" s="28">
        <v>21528</v>
      </c>
      <c r="D29" s="28">
        <v>6248</v>
      </c>
      <c r="E29" s="28">
        <v>15280</v>
      </c>
      <c r="F29" s="50">
        <v>345368</v>
      </c>
      <c r="G29" s="31">
        <v>25933</v>
      </c>
      <c r="H29" s="1" t="s">
        <v>79</v>
      </c>
      <c r="I29" s="1"/>
      <c r="J29" s="1"/>
      <c r="K29" s="1"/>
    </row>
    <row r="30" spans="1:11" ht="16.2">
      <c r="A30" s="41" t="s">
        <v>53</v>
      </c>
      <c r="B30" s="42"/>
      <c r="C30" s="28">
        <v>4364</v>
      </c>
      <c r="D30" s="28">
        <v>2683</v>
      </c>
      <c r="E30" s="28">
        <v>1681</v>
      </c>
      <c r="F30" s="50">
        <v>164270</v>
      </c>
      <c r="G30" s="32">
        <v>8316</v>
      </c>
      <c r="H30" s="1" t="s">
        <v>79</v>
      </c>
      <c r="I30" s="1"/>
      <c r="J30" s="1"/>
      <c r="K30" s="1"/>
    </row>
    <row r="31" spans="1:11" ht="16.2">
      <c r="A31" s="41" t="s">
        <v>85</v>
      </c>
      <c r="B31" s="42"/>
      <c r="C31" s="28">
        <v>28366</v>
      </c>
      <c r="D31" s="28">
        <v>17820</v>
      </c>
      <c r="E31" s="28">
        <v>10546</v>
      </c>
      <c r="F31" s="50">
        <v>1004118</v>
      </c>
      <c r="G31" s="32">
        <v>33036</v>
      </c>
      <c r="H31" s="1" t="s">
        <v>79</v>
      </c>
      <c r="I31" s="1"/>
      <c r="J31" s="1"/>
      <c r="K31" s="1"/>
    </row>
    <row r="32" spans="1:11" ht="16.2">
      <c r="A32" s="41" t="s">
        <v>54</v>
      </c>
      <c r="B32" s="42"/>
      <c r="C32" s="28">
        <v>15455</v>
      </c>
      <c r="D32" s="28">
        <v>11406</v>
      </c>
      <c r="E32" s="28">
        <v>4049</v>
      </c>
      <c r="F32" s="50">
        <v>677562</v>
      </c>
      <c r="G32" s="32">
        <v>20345</v>
      </c>
      <c r="H32" s="1" t="s">
        <v>79</v>
      </c>
      <c r="I32" s="1"/>
      <c r="J32" s="1"/>
      <c r="K32" s="1"/>
    </row>
    <row r="33" spans="1:11" ht="16.2">
      <c r="A33" s="41" t="s">
        <v>28</v>
      </c>
      <c r="B33" s="42"/>
      <c r="C33" s="28">
        <v>26795</v>
      </c>
      <c r="D33" s="28">
        <v>7480</v>
      </c>
      <c r="E33" s="28">
        <v>19315</v>
      </c>
      <c r="F33" s="50">
        <v>531770</v>
      </c>
      <c r="G33" s="31">
        <v>26352</v>
      </c>
      <c r="H33" s="3" t="s">
        <v>77</v>
      </c>
      <c r="I33" s="1"/>
      <c r="J33" s="1"/>
      <c r="K33" s="1"/>
    </row>
    <row r="34" spans="1:11" ht="16.2">
      <c r="A34" s="41" t="s">
        <v>55</v>
      </c>
      <c r="B34" s="42"/>
      <c r="C34" s="28">
        <v>19920</v>
      </c>
      <c r="D34" s="28">
        <v>19920</v>
      </c>
      <c r="E34" s="29">
        <v>0</v>
      </c>
      <c r="F34" s="50">
        <v>3984000</v>
      </c>
      <c r="G34" s="32">
        <v>25292</v>
      </c>
      <c r="H34" s="1" t="s">
        <v>73</v>
      </c>
      <c r="I34" s="1"/>
      <c r="J34" s="1"/>
      <c r="K34" s="1"/>
    </row>
    <row r="35" spans="1:11" ht="16.2">
      <c r="A35" s="41" t="s">
        <v>56</v>
      </c>
      <c r="B35" s="42"/>
      <c r="C35" s="53">
        <v>0</v>
      </c>
      <c r="D35" s="29">
        <v>0</v>
      </c>
      <c r="E35" s="29">
        <v>0</v>
      </c>
      <c r="F35" s="29">
        <v>0</v>
      </c>
      <c r="G35" s="29">
        <v>0</v>
      </c>
      <c r="H35" s="3" t="s">
        <v>80</v>
      </c>
      <c r="I35" s="1"/>
      <c r="J35" s="1"/>
      <c r="K35" s="1"/>
    </row>
    <row r="36" spans="1:11" ht="16.2">
      <c r="A36" s="41" t="s">
        <v>34</v>
      </c>
      <c r="B36" s="42"/>
      <c r="C36" s="51">
        <v>20249</v>
      </c>
      <c r="D36" s="51">
        <v>12646</v>
      </c>
      <c r="E36" s="51">
        <v>7603</v>
      </c>
      <c r="F36" s="50">
        <v>852752</v>
      </c>
      <c r="G36" s="31">
        <v>25391</v>
      </c>
      <c r="H36" s="1" t="s">
        <v>79</v>
      </c>
      <c r="I36" s="1"/>
      <c r="J36" s="1"/>
      <c r="K36" s="1"/>
    </row>
    <row r="37" spans="1:11" ht="16.2">
      <c r="A37" s="41" t="s">
        <v>57</v>
      </c>
      <c r="B37" s="42"/>
      <c r="C37" s="53">
        <v>0</v>
      </c>
      <c r="D37" s="29">
        <v>0</v>
      </c>
      <c r="E37" s="29">
        <v>0</v>
      </c>
      <c r="F37" s="29">
        <v>0</v>
      </c>
      <c r="G37" s="29">
        <v>0</v>
      </c>
      <c r="H37" s="3" t="s">
        <v>80</v>
      </c>
      <c r="I37" s="1"/>
      <c r="J37" s="1"/>
      <c r="K37" s="1"/>
    </row>
    <row r="38" spans="1:11" ht="16.2">
      <c r="A38" s="41" t="s">
        <v>33</v>
      </c>
      <c r="B38" s="42"/>
      <c r="C38" s="28">
        <v>14175</v>
      </c>
      <c r="D38" s="29">
        <v>0</v>
      </c>
      <c r="E38" s="28">
        <v>14175</v>
      </c>
      <c r="F38" s="29">
        <v>0</v>
      </c>
      <c r="G38" s="32">
        <v>17774</v>
      </c>
      <c r="H38" s="1" t="s">
        <v>72</v>
      </c>
      <c r="I38" s="1"/>
      <c r="J38" s="1"/>
      <c r="K38" s="1"/>
    </row>
    <row r="39" spans="1:11" ht="16.2">
      <c r="A39" s="41" t="s">
        <v>35</v>
      </c>
      <c r="B39" s="42"/>
      <c r="C39" s="28">
        <v>16199</v>
      </c>
      <c r="D39" s="29">
        <v>0</v>
      </c>
      <c r="E39" s="28">
        <v>16199</v>
      </c>
      <c r="F39" s="29">
        <v>0</v>
      </c>
      <c r="G39" s="32">
        <v>20313</v>
      </c>
      <c r="H39" s="1" t="s">
        <v>72</v>
      </c>
      <c r="I39" s="1"/>
      <c r="J39" s="1"/>
      <c r="K39" s="1"/>
    </row>
    <row r="40" spans="1:11" ht="16.2">
      <c r="A40" s="41" t="s">
        <v>32</v>
      </c>
      <c r="B40" s="42"/>
      <c r="C40" s="51">
        <v>8188</v>
      </c>
      <c r="D40" s="51">
        <v>5459</v>
      </c>
      <c r="E40" s="51">
        <v>2729</v>
      </c>
      <c r="F40" s="50">
        <v>199390</v>
      </c>
      <c r="G40" s="31">
        <v>7552</v>
      </c>
      <c r="H40" s="3" t="s">
        <v>81</v>
      </c>
      <c r="I40" s="1"/>
      <c r="J40" s="1"/>
      <c r="K40" s="1"/>
    </row>
    <row r="41" spans="1:11" ht="16.2">
      <c r="A41" s="41" t="s">
        <v>58</v>
      </c>
      <c r="B41" s="42"/>
      <c r="C41" s="28">
        <v>24531</v>
      </c>
      <c r="D41" s="29">
        <v>0</v>
      </c>
      <c r="E41" s="28">
        <v>24531</v>
      </c>
      <c r="F41" s="29">
        <v>0</v>
      </c>
      <c r="G41" s="32">
        <v>27220</v>
      </c>
      <c r="H41" s="1" t="s">
        <v>72</v>
      </c>
      <c r="I41" s="1"/>
      <c r="J41" s="1"/>
      <c r="K41" s="1"/>
    </row>
    <row r="42" spans="1:11" ht="16.2">
      <c r="A42" s="41" t="s">
        <v>29</v>
      </c>
      <c r="B42" s="42"/>
      <c r="C42" s="28">
        <v>39867</v>
      </c>
      <c r="D42" s="28">
        <v>30657</v>
      </c>
      <c r="E42" s="28">
        <v>9210</v>
      </c>
      <c r="F42" s="50">
        <v>4770541</v>
      </c>
      <c r="G42" s="31">
        <v>61001</v>
      </c>
      <c r="H42" s="1" t="s">
        <v>72</v>
      </c>
      <c r="I42" s="1"/>
      <c r="J42" s="1"/>
      <c r="K42" s="1"/>
    </row>
    <row r="43" spans="1:11" ht="16.2">
      <c r="A43" s="41" t="s">
        <v>59</v>
      </c>
      <c r="B43" s="42"/>
      <c r="C43" s="28">
        <v>11673</v>
      </c>
      <c r="D43" s="28">
        <v>10718</v>
      </c>
      <c r="E43" s="28">
        <v>955</v>
      </c>
      <c r="F43" s="50">
        <v>3286955</v>
      </c>
      <c r="G43" s="32">
        <v>20179</v>
      </c>
      <c r="H43" s="1" t="s">
        <v>79</v>
      </c>
      <c r="I43" s="1"/>
      <c r="J43" s="1"/>
      <c r="K43" s="1"/>
    </row>
    <row r="44" spans="1:11" ht="16.2">
      <c r="A44" s="41" t="s">
        <v>30</v>
      </c>
      <c r="B44" s="42"/>
      <c r="C44" s="28">
        <v>28785</v>
      </c>
      <c r="D44" s="28">
        <v>14620</v>
      </c>
      <c r="E44" s="28">
        <v>14165</v>
      </c>
      <c r="F44" s="50">
        <v>2058000</v>
      </c>
      <c r="G44" s="32">
        <v>71708</v>
      </c>
      <c r="H44" s="8" t="s">
        <v>82</v>
      </c>
      <c r="I44" s="9"/>
      <c r="J44" s="9"/>
      <c r="K44" s="9"/>
    </row>
    <row r="45" spans="1:11" ht="16.2">
      <c r="A45" s="41" t="s">
        <v>31</v>
      </c>
      <c r="B45" s="42"/>
      <c r="C45" s="28">
        <v>8545</v>
      </c>
      <c r="D45" s="28">
        <v>5613</v>
      </c>
      <c r="E45" s="28">
        <v>2932</v>
      </c>
      <c r="F45" s="50">
        <v>372160</v>
      </c>
      <c r="G45" s="32">
        <v>20944</v>
      </c>
      <c r="H45" s="8" t="s">
        <v>82</v>
      </c>
      <c r="I45" s="9"/>
      <c r="J45" s="9"/>
      <c r="K45" s="9"/>
    </row>
    <row r="46" spans="1:11" ht="16.2">
      <c r="A46" s="41" t="s">
        <v>60</v>
      </c>
      <c r="B46" s="42"/>
      <c r="C46" s="28">
        <v>16376</v>
      </c>
      <c r="D46" s="29">
        <v>0</v>
      </c>
      <c r="E46" s="28">
        <v>16376</v>
      </c>
      <c r="F46" s="29">
        <v>0</v>
      </c>
      <c r="G46" s="32">
        <v>17925</v>
      </c>
      <c r="H46" s="8" t="s">
        <v>83</v>
      </c>
      <c r="I46" s="9"/>
      <c r="J46" s="9"/>
      <c r="K46" s="9"/>
    </row>
    <row r="47" spans="1:11" ht="16.2">
      <c r="A47" s="41" t="s">
        <v>61</v>
      </c>
      <c r="B47" s="42"/>
      <c r="C47" s="28">
        <v>9155</v>
      </c>
      <c r="D47" s="29">
        <v>0</v>
      </c>
      <c r="E47" s="28">
        <v>9155</v>
      </c>
      <c r="F47" s="29">
        <v>0</v>
      </c>
      <c r="G47" s="32">
        <v>8162</v>
      </c>
      <c r="H47" s="8" t="s">
        <v>73</v>
      </c>
      <c r="I47" s="9"/>
      <c r="J47" s="9"/>
      <c r="K47" s="9"/>
    </row>
    <row r="48" spans="1:11" ht="16.2">
      <c r="A48" s="41" t="s">
        <v>62</v>
      </c>
      <c r="B48" s="42"/>
      <c r="C48" s="53">
        <v>0</v>
      </c>
      <c r="D48" s="29">
        <v>0</v>
      </c>
      <c r="E48" s="29">
        <v>0</v>
      </c>
      <c r="F48" s="29">
        <v>0</v>
      </c>
      <c r="G48" s="29">
        <v>0</v>
      </c>
      <c r="H48" s="8" t="s">
        <v>84</v>
      </c>
      <c r="I48" s="9"/>
      <c r="J48" s="9"/>
      <c r="K48" s="9"/>
    </row>
    <row r="49" spans="1:11" ht="16.2">
      <c r="A49" s="41" t="s">
        <v>63</v>
      </c>
      <c r="B49" s="42"/>
      <c r="C49" s="28">
        <v>4119</v>
      </c>
      <c r="D49" s="28">
        <v>2056</v>
      </c>
      <c r="E49" s="28">
        <v>2063</v>
      </c>
      <c r="F49" s="50">
        <v>274250</v>
      </c>
      <c r="G49" s="32">
        <v>6577</v>
      </c>
      <c r="H49" s="8" t="s">
        <v>73</v>
      </c>
      <c r="I49" s="9"/>
      <c r="J49" s="9"/>
      <c r="K49" s="9"/>
    </row>
    <row r="50" spans="1:11" ht="16.2">
      <c r="A50" s="41" t="s">
        <v>64</v>
      </c>
      <c r="B50" s="42"/>
      <c r="C50" s="28">
        <v>999</v>
      </c>
      <c r="D50" s="28">
        <v>872</v>
      </c>
      <c r="E50" s="28">
        <v>127</v>
      </c>
      <c r="F50" s="50">
        <v>54850</v>
      </c>
      <c r="G50" s="32">
        <v>2106</v>
      </c>
      <c r="H50" s="8" t="s">
        <v>73</v>
      </c>
      <c r="I50" s="9"/>
      <c r="J50" s="9"/>
      <c r="K50" s="9"/>
    </row>
    <row r="51" spans="1:11" ht="16.2">
      <c r="A51" s="41" t="s">
        <v>65</v>
      </c>
      <c r="B51" s="42"/>
      <c r="C51" s="28">
        <v>4685</v>
      </c>
      <c r="D51" s="29">
        <v>0</v>
      </c>
      <c r="E51" s="28">
        <v>4685</v>
      </c>
      <c r="F51" s="29">
        <v>0</v>
      </c>
      <c r="G51" s="32">
        <v>7793</v>
      </c>
      <c r="H51" s="8" t="s">
        <v>82</v>
      </c>
      <c r="I51" s="9"/>
      <c r="J51" s="9"/>
      <c r="K51" s="9"/>
    </row>
    <row r="52" spans="1:11" ht="16.2">
      <c r="A52" s="41" t="s">
        <v>66</v>
      </c>
      <c r="B52" s="42"/>
      <c r="C52" s="28">
        <v>5004</v>
      </c>
      <c r="D52" s="28">
        <v>3429</v>
      </c>
      <c r="E52" s="28">
        <v>1575</v>
      </c>
      <c r="F52" s="50">
        <v>244990</v>
      </c>
      <c r="G52" s="32">
        <v>5739</v>
      </c>
      <c r="H52" s="8" t="s">
        <v>73</v>
      </c>
      <c r="I52" s="9"/>
      <c r="J52" s="9"/>
      <c r="K52" s="9"/>
    </row>
    <row r="53" spans="1:11" ht="19.8">
      <c r="A53" s="22" t="s">
        <v>67</v>
      </c>
      <c r="B53" s="23"/>
      <c r="C53" s="23"/>
      <c r="D53" s="23"/>
      <c r="E53" s="23"/>
      <c r="F53" s="23"/>
      <c r="G53" s="23"/>
      <c r="H53" s="23"/>
      <c r="I53" s="23"/>
      <c r="J53" s="23"/>
      <c r="K53" s="24"/>
    </row>
    <row r="54" spans="1:11" ht="19.8">
      <c r="A54" s="22" t="s">
        <v>68</v>
      </c>
      <c r="B54" s="23"/>
      <c r="C54" s="23"/>
      <c r="D54" s="23"/>
      <c r="E54" s="23"/>
      <c r="F54" s="23"/>
      <c r="G54" s="23"/>
      <c r="H54" s="23"/>
      <c r="I54" s="23"/>
      <c r="J54" s="23"/>
      <c r="K54" s="25" t="s">
        <v>87</v>
      </c>
    </row>
    <row r="55" spans="1:11" ht="21" customHeight="1">
      <c r="A55" s="22" t="s">
        <v>69</v>
      </c>
      <c r="B55" s="23"/>
      <c r="C55" s="23"/>
      <c r="D55" s="23"/>
      <c r="E55" s="23"/>
      <c r="F55" s="23"/>
      <c r="G55" s="23"/>
      <c r="H55" s="23"/>
      <c r="I55" s="23"/>
      <c r="J55" s="23"/>
      <c r="K55" s="23"/>
    </row>
    <row r="56" spans="1:11" ht="16.2">
      <c r="A56" s="11" t="s">
        <v>36</v>
      </c>
      <c r="B56" s="11"/>
      <c r="C56" s="11"/>
      <c r="D56" s="26" t="s">
        <v>37</v>
      </c>
      <c r="E56" s="11"/>
      <c r="F56" s="13"/>
      <c r="G56" s="11" t="s">
        <v>38</v>
      </c>
      <c r="H56" s="11"/>
      <c r="J56" s="17" t="s">
        <v>39</v>
      </c>
      <c r="K56" s="11"/>
    </row>
    <row r="57" spans="1:11" ht="30" customHeight="1">
      <c r="B57" s="11"/>
      <c r="C57" s="11"/>
      <c r="D57" s="26"/>
      <c r="E57" s="11"/>
      <c r="F57" s="11"/>
      <c r="G57" s="11" t="s">
        <v>40</v>
      </c>
      <c r="H57" s="11"/>
      <c r="J57" s="11"/>
      <c r="K57" s="11"/>
    </row>
  </sheetData>
  <sheetProtection selectLockedCells="1" selectUnlockedCells="1"/>
  <mergeCells count="60">
    <mergeCell ref="A51:B51"/>
    <mergeCell ref="A52:B52"/>
    <mergeCell ref="A45:B45"/>
    <mergeCell ref="A46:B46"/>
    <mergeCell ref="A47:B47"/>
    <mergeCell ref="A48:B48"/>
    <mergeCell ref="A49:B49"/>
    <mergeCell ref="A50:B50"/>
    <mergeCell ref="A44:B44"/>
    <mergeCell ref="A33:B33"/>
    <mergeCell ref="A34:B34"/>
    <mergeCell ref="A35:B35"/>
    <mergeCell ref="A36:B36"/>
    <mergeCell ref="A37:B37"/>
    <mergeCell ref="A38:B38"/>
    <mergeCell ref="A39:B39"/>
    <mergeCell ref="A40:B40"/>
    <mergeCell ref="A41:B41"/>
    <mergeCell ref="A42:B42"/>
    <mergeCell ref="A43:B43"/>
    <mergeCell ref="A32:B32"/>
    <mergeCell ref="A21:B21"/>
    <mergeCell ref="A22:B22"/>
    <mergeCell ref="A23:B23"/>
    <mergeCell ref="A24:B24"/>
    <mergeCell ref="A25:B25"/>
    <mergeCell ref="A26:B26"/>
    <mergeCell ref="A27:B27"/>
    <mergeCell ref="A28:B28"/>
    <mergeCell ref="A29:B29"/>
    <mergeCell ref="A30:B30"/>
    <mergeCell ref="A31:B31"/>
    <mergeCell ref="A18:B18"/>
    <mergeCell ref="H18:K18"/>
    <mergeCell ref="A19:B19"/>
    <mergeCell ref="H19:K19"/>
    <mergeCell ref="A20:B20"/>
    <mergeCell ref="H20:K20"/>
    <mergeCell ref="A17:B17"/>
    <mergeCell ref="A9:B9"/>
    <mergeCell ref="H9:K9"/>
    <mergeCell ref="A10:B10"/>
    <mergeCell ref="A11:B11"/>
    <mergeCell ref="A12:B12"/>
    <mergeCell ref="A13:B13"/>
    <mergeCell ref="H11:I11"/>
    <mergeCell ref="H12:I12"/>
    <mergeCell ref="A14:B14"/>
    <mergeCell ref="H14:K14"/>
    <mergeCell ref="A15:B15"/>
    <mergeCell ref="H15:K15"/>
    <mergeCell ref="A16:B16"/>
    <mergeCell ref="C2:I2"/>
    <mergeCell ref="A3:K3"/>
    <mergeCell ref="E5:G5"/>
    <mergeCell ref="A6:B8"/>
    <mergeCell ref="C6:E6"/>
    <mergeCell ref="F6:F8"/>
    <mergeCell ref="G6:G8"/>
    <mergeCell ref="H6:K8"/>
  </mergeCells>
  <phoneticPr fontId="18" type="noConversion"/>
  <printOptions horizontalCentered="1"/>
  <pageMargins left="0.23622047244094491" right="0.23622047244094491" top="0.74803149606299213" bottom="0.74803149606299213" header="0.31496062992125984" footer="0.31496062992125984"/>
  <pageSetup paperSize="8" scale="76" firstPageNumber="8"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蔡誠恩</dc:creator>
  <cp:lastModifiedBy>觀旅局</cp:lastModifiedBy>
  <cp:lastPrinted>2023-09-18T09:41:00Z</cp:lastPrinted>
  <dcterms:created xsi:type="dcterms:W3CDTF">2023-05-08T00:52:05Z</dcterms:created>
  <dcterms:modified xsi:type="dcterms:W3CDTF">2023-10-19T07:05:15Z</dcterms:modified>
</cp:coreProperties>
</file>