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Users\user\Desktop\112年景點遊客人次報表\"/>
    </mc:Choice>
  </mc:AlternateContent>
  <xr:revisionPtr revIDLastSave="0" documentId="13_ncr:1_{4C5CB39D-9B1A-4A02-846F-ADCE5A54038B}" xr6:coauthVersionLast="47" xr6:coauthVersionMax="47" xr10:uidLastSave="{00000000-0000-0000-0000-000000000000}"/>
  <bookViews>
    <workbookView xWindow="-108" yWindow="-108" windowWidth="23256" windowHeight="12576" tabRatio="500" xr2:uid="{00000000-000D-0000-FFFF-FFFF00000000}"/>
  </bookViews>
  <sheets>
    <sheet name="20702-01-01-2" sheetId="3"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H8" i="3"/>
  <c r="G8" i="3"/>
  <c r="F8" i="3"/>
  <c r="E8" i="3"/>
  <c r="D8" i="3"/>
  <c r="C8" i="3"/>
</calcChain>
</file>

<file path=xl/sharedStrings.xml><?xml version="1.0" encoding="utf-8"?>
<sst xmlns="http://schemas.openxmlformats.org/spreadsheetml/2006/main" count="91" uniqueCount="72">
  <si>
    <t>20702-01-01-2</t>
  </si>
  <si>
    <t>臺南市觀光遊憩據點遊客人次統計</t>
  </si>
  <si>
    <t>次月底以前編報</t>
  </si>
  <si>
    <t>公開類</t>
  </si>
  <si>
    <t>編製機關</t>
  </si>
  <si>
    <t>臺南市政府觀光旅遊局</t>
  </si>
  <si>
    <t>月　報</t>
  </si>
  <si>
    <t>表　　號</t>
  </si>
  <si>
    <t>單位：人次、元</t>
  </si>
  <si>
    <t>觀光遊憩區別</t>
  </si>
  <si>
    <t>遊客人次</t>
  </si>
  <si>
    <r>
      <rPr>
        <sz val="12"/>
        <color indexed="8"/>
        <rFont val="標楷體"/>
        <family val="4"/>
        <charset val="136"/>
      </rPr>
      <t>門票收入</t>
    </r>
    <r>
      <rPr>
        <sz val="12"/>
        <color indexed="8"/>
        <rFont val="標楷體"/>
        <family val="4"/>
        <charset val="136"/>
      </rPr>
      <t>(</t>
    </r>
    <r>
      <rPr>
        <sz val="12"/>
        <color indexed="8"/>
        <rFont val="標楷體"/>
        <family val="4"/>
        <charset val="136"/>
      </rPr>
      <t>元</t>
    </r>
    <r>
      <rPr>
        <sz val="12"/>
        <color indexed="8"/>
        <rFont val="標楷體"/>
        <family val="4"/>
        <charset val="136"/>
      </rPr>
      <t>)</t>
    </r>
  </si>
  <si>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</si>
  <si>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</si>
  <si>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r>
      <rPr>
        <sz val="12"/>
        <color indexed="8"/>
        <rFont val="標楷體"/>
        <family val="4"/>
        <charset val="136"/>
      </rPr>
      <t xml:space="preserve">總計
</t>
    </r>
    <r>
      <rPr>
        <sz val="12"/>
        <color indexed="8"/>
        <rFont val="標楷體"/>
        <family val="4"/>
        <charset val="136"/>
      </rPr>
      <t>=A+B
=C+D</t>
    </r>
  </si>
  <si>
    <r>
      <rPr>
        <sz val="12"/>
        <color indexed="8"/>
        <rFont val="標楷體"/>
        <family val="4"/>
        <charset val="136"/>
      </rPr>
      <t xml:space="preserve">有門票
</t>
    </r>
    <r>
      <rPr>
        <sz val="12"/>
        <color indexed="8"/>
        <rFont val="標楷體"/>
        <family val="4"/>
        <charset val="136"/>
      </rPr>
      <t>(</t>
    </r>
    <r>
      <rPr>
        <sz val="12"/>
        <color indexed="8"/>
        <rFont val="標楷體"/>
        <family val="4"/>
        <charset val="136"/>
      </rPr>
      <t>需購票</t>
    </r>
    <r>
      <rPr>
        <sz val="12"/>
        <color indexed="8"/>
        <rFont val="標楷體"/>
        <family val="4"/>
        <charset val="136"/>
      </rPr>
      <t>)
A</t>
    </r>
  </si>
  <si>
    <r>
      <rPr>
        <sz val="12"/>
        <color indexed="8"/>
        <rFont val="標楷體"/>
        <family val="4"/>
        <charset val="136"/>
      </rPr>
      <t xml:space="preserve">無門票
</t>
    </r>
    <r>
      <rPr>
        <sz val="12"/>
        <color indexed="8"/>
        <rFont val="標楷體"/>
        <family val="4"/>
        <charset val="136"/>
      </rPr>
      <t>(</t>
    </r>
    <r>
      <rPr>
        <sz val="12"/>
        <color indexed="8"/>
        <rFont val="標楷體"/>
        <family val="4"/>
        <charset val="136"/>
      </rPr>
      <t>免費</t>
    </r>
    <r>
      <rPr>
        <sz val="12"/>
        <color indexed="8"/>
        <rFont val="標楷體"/>
        <family val="4"/>
        <charset val="136"/>
      </rPr>
      <t>)
B</t>
    </r>
  </si>
  <si>
    <r>
      <rPr>
        <u/>
        <sz val="12"/>
        <color indexed="8"/>
        <rFont val="標楷體"/>
        <family val="4"/>
        <charset val="136"/>
      </rPr>
      <t xml:space="preserve">假日
</t>
    </r>
    <r>
      <rPr>
        <u/>
        <sz val="12"/>
        <color indexed="8"/>
        <rFont val="標楷體"/>
        <family val="4"/>
        <charset val="136"/>
      </rPr>
      <t>C</t>
    </r>
  </si>
  <si>
    <r>
      <rPr>
        <u/>
        <sz val="12"/>
        <color indexed="8"/>
        <rFont val="標楷體"/>
        <family val="4"/>
        <charset val="136"/>
      </rPr>
      <t xml:space="preserve">非假日
</t>
    </r>
    <r>
      <rPr>
        <u/>
        <sz val="12"/>
        <color indexed="8"/>
        <rFont val="標楷體"/>
        <family val="4"/>
        <charset val="136"/>
      </rPr>
      <t>D</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</si>
  <si>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</si>
  <si>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</si>
  <si>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</si>
  <si>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</si>
  <si>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</si>
  <si>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</si>
  <si>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</si>
  <si>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</si>
  <si>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</si>
  <si>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</si>
  <si>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</si>
  <si>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</si>
  <si>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</si>
  <si>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</si>
  <si>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</si>
  <si>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</si>
  <si>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</si>
  <si>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</si>
  <si>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</si>
  <si>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</si>
  <si>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臺南山上花園水道博物館</t>
  </si>
  <si>
    <t>臺南孔子廟</t>
  </si>
  <si>
    <t>祀典武廟</t>
  </si>
  <si>
    <t>赤崁樓</t>
  </si>
  <si>
    <t>大天后宮</t>
  </si>
  <si>
    <t>安平小鎮</t>
  </si>
  <si>
    <t>新化老街</t>
  </si>
  <si>
    <t>鹽水老街</t>
  </si>
  <si>
    <t>黃金海岸</t>
  </si>
  <si>
    <t>藍晒圖文創園區</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</si>
  <si>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本市依據轄區內民間登記有案之觀光遊憩區管理單位及所屬各觀光遊憩區管理單位填報之旅遊資料彙編。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</si>
  <si>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其他有關觀光遊憩區管理單位依據其旅遊資料填報。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</si>
  <si>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份，先送會計室會核，並經機關長官核章後，一份送主計處；一份送本局會計室； 一份送本局</t>
    </r>
    <r>
      <rPr>
        <sz val="11"/>
        <color indexed="8"/>
        <rFont val="標楷體"/>
        <family val="4"/>
        <charset val="136"/>
      </rPr>
      <t>觀光技術科</t>
    </r>
    <r>
      <rPr>
        <sz val="12"/>
        <color indexed="8"/>
        <rFont val="標楷體"/>
        <family val="4"/>
        <charset val="136"/>
      </rPr>
      <t>至交通部觀光局網站填報；一份自存，並應於規定期限內由網際網路線上傳</t>
    </r>
  </si>
  <si>
    <t xml:space="preserve">          送至「臺南市政府公務統計管理資訊系統」。</t>
  </si>
  <si>
    <t>填表</t>
  </si>
  <si>
    <t>審核</t>
  </si>
  <si>
    <t>業務主管人員</t>
  </si>
  <si>
    <t>機關首長</t>
  </si>
  <si>
    <t>主辦統計人員</t>
  </si>
  <si>
    <t>停車數概估</t>
    <phoneticPr fontId="20" type="noConversion"/>
  </si>
  <si>
    <t>門票數(自111年閉館整修)</t>
    <phoneticPr fontId="20" type="noConversion"/>
  </si>
  <si>
    <t>人工計數器</t>
    <phoneticPr fontId="20" type="noConversion"/>
  </si>
  <si>
    <t>門票數及電信人數推估(自112年1月更新統計方式)</t>
    <phoneticPr fontId="20" type="noConversion"/>
  </si>
  <si>
    <t>電信數據人數推估(自112年1月起統計)</t>
    <phoneticPr fontId="20" type="noConversion"/>
  </si>
  <si>
    <t>門票數</t>
    <phoneticPr fontId="20" type="noConversion"/>
  </si>
  <si>
    <t xml:space="preserve">門票數  </t>
    <phoneticPr fontId="20" type="noConversion"/>
  </si>
  <si>
    <t>自動車流監視</t>
    <phoneticPr fontId="20" type="noConversion"/>
  </si>
  <si>
    <t>廟方估計</t>
    <phoneticPr fontId="20" type="noConversion"/>
  </si>
  <si>
    <t>門票數及人工計數</t>
    <phoneticPr fontId="20" type="noConversion"/>
  </si>
  <si>
    <t xml:space="preserve">人工計數器 </t>
    <phoneticPr fontId="20" type="noConversion"/>
  </si>
  <si>
    <t>南紡購物中心</t>
    <phoneticPr fontId="18" type="noConversion"/>
  </si>
  <si>
    <t>中華民國   112    年　8   月</t>
    <phoneticPr fontId="18" type="noConversion"/>
  </si>
  <si>
    <t>中華民國 112 年 9 月 19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</si>
</sst>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quot; $&quot;0\ ;&quot;-$&quot;0\ ;&quot; $- &quot;;@\ "/>
    <numFmt numFmtId="180" formatCode="0\ ;[Red]\(0\)"/>
    <numFmt numFmtId="181" formatCode="#,##0;[Red]#,##0"/>
    <numFmt numFmtId="182" formatCode="\$#,##0;[Red]\$#,##0"/>
  </numFmts>
  <fonts count="25">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1"/>
      <color indexed="8"/>
      <name val="標楷體"/>
      <family val="4"/>
      <charset val="136"/>
    </font>
    <font>
      <sz val="22"/>
      <color indexed="8"/>
      <name val="標楷體"/>
      <family val="4"/>
      <charset val="136"/>
    </font>
    <font>
      <u/>
      <sz val="12"/>
      <color indexed="8"/>
      <name val="標楷體"/>
      <family val="4"/>
      <charset val="136"/>
    </font>
    <font>
      <u/>
      <sz val="14"/>
      <color indexed="8"/>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12"/>
      <color rgb="FFFF0000"/>
      <name val="標楷體"/>
      <family val="4"/>
      <charset val="136"/>
    </font>
    <font>
      <sz val="12"/>
      <color rgb="FF000000"/>
      <name val="標楷體"/>
      <family val="4"/>
      <charset val="136"/>
    </font>
    <font>
      <sz val="12"/>
      <color rgb="FF000000"/>
      <name val="Century"/>
      <family val="1"/>
      <charset val="1"/>
    </font>
    <font>
      <sz val="12"/>
      <name val="Century"/>
      <family val="1"/>
      <charset val="1"/>
    </font>
  </fonts>
  <fills count="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
      <patternFill patternType="solid">
        <fgColor rgb="FFFFFFFF"/>
        <bgColor rgb="FFFFFFCC"/>
      </patternFill>
    </fill>
    <fill>
      <patternFill patternType="solid">
        <fgColor theme="0"/>
        <bgColor rgb="FFFFFFCC"/>
      </patternFill>
    </fill>
  </fills>
  <borders count="15">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bottom style="hair">
        <color indexed="8"/>
      </bottom>
      <diagonal/>
    </border>
    <border>
      <left/>
      <right/>
      <top style="hair">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6"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8">
    <xf numFmtId="0" fontId="0" fillId="0" borderId="0" xfId="0"/>
    <xf numFmtId="0" fontId="19" fillId="2" borderId="3" xfId="14" applyFont="1" applyFill="1" applyBorder="1" applyAlignment="1">
      <alignment horizontal="left"/>
    </xf>
    <xf numFmtId="0" fontId="19" fillId="2" borderId="4" xfId="14" applyFont="1" applyFill="1" applyBorder="1" applyAlignment="1">
      <alignment horizontal="left"/>
    </xf>
    <xf numFmtId="0" fontId="21" fillId="2" borderId="3" xfId="14" applyFont="1" applyFill="1" applyBorder="1" applyAlignment="1">
      <alignment horizontal="left"/>
    </xf>
    <xf numFmtId="0" fontId="11" fillId="2" borderId="0" xfId="25" applyFont="1" applyFill="1" applyAlignment="1">
      <alignment vertical="center"/>
    </xf>
    <xf numFmtId="0" fontId="7" fillId="2" borderId="0" xfId="25" applyFont="1" applyFill="1"/>
    <xf numFmtId="180" fontId="11" fillId="2" borderId="1" xfId="18" applyNumberFormat="1" applyFont="1" applyFill="1" applyBorder="1" applyAlignment="1">
      <alignment horizontal="center" vertical="center"/>
    </xf>
    <xf numFmtId="0" fontId="11" fillId="2" borderId="0" xfId="25" applyFont="1" applyFill="1"/>
    <xf numFmtId="179" fontId="11" fillId="2" borderId="0" xfId="25" applyNumberFormat="1" applyFont="1" applyFill="1"/>
    <xf numFmtId="0" fontId="11" fillId="2" borderId="1" xfId="25" applyFont="1" applyFill="1" applyBorder="1" applyAlignment="1">
      <alignment horizontal="center" vertical="center"/>
    </xf>
    <xf numFmtId="0" fontId="0" fillId="2" borderId="0" xfId="18" applyFont="1" applyFill="1">
      <alignment vertical="center"/>
    </xf>
    <xf numFmtId="0" fontId="15" fillId="2" borderId="2" xfId="25" applyFont="1" applyFill="1" applyBorder="1" applyAlignment="1">
      <alignment vertical="top"/>
    </xf>
    <xf numFmtId="0" fontId="11" fillId="2" borderId="2" xfId="25" applyFont="1" applyFill="1" applyBorder="1" applyAlignment="1">
      <alignment vertical="top"/>
    </xf>
    <xf numFmtId="49" fontId="12" fillId="2" borderId="1" xfId="25" applyNumberFormat="1" applyFont="1" applyFill="1" applyBorder="1" applyAlignment="1">
      <alignment horizontal="center" vertical="center"/>
    </xf>
    <xf numFmtId="0" fontId="0" fillId="2" borderId="0" xfId="25" applyFont="1" applyFill="1"/>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3" xfId="25" applyFont="1" applyFill="1" applyBorder="1" applyAlignment="1">
      <alignment horizontal="center" vertical="center" wrapText="1"/>
    </xf>
    <xf numFmtId="0" fontId="15" fillId="2" borderId="3" xfId="25" applyFont="1" applyFill="1" applyBorder="1" applyAlignment="1">
      <alignment horizontal="center" vertical="center" wrapText="1"/>
    </xf>
    <xf numFmtId="0" fontId="0" fillId="2" borderId="0" xfId="25" applyFont="1" applyFill="1" applyAlignment="1">
      <alignment vertical="center"/>
    </xf>
    <xf numFmtId="0" fontId="17" fillId="2" borderId="0" xfId="10" applyFill="1"/>
    <xf numFmtId="0" fontId="11" fillId="2" borderId="0" xfId="25" applyFont="1" applyFill="1" applyAlignment="1">
      <alignment horizontal="right" vertical="center"/>
    </xf>
    <xf numFmtId="0" fontId="16" fillId="2" borderId="0" xfId="25" applyFont="1" applyFill="1"/>
    <xf numFmtId="0" fontId="11" fillId="2" borderId="0" xfId="25" applyFont="1" applyFill="1" applyAlignment="1">
      <alignment horizontal="left"/>
    </xf>
    <xf numFmtId="179" fontId="0" fillId="2" borderId="0" xfId="25" applyNumberFormat="1" applyFont="1" applyFill="1"/>
    <xf numFmtId="0" fontId="7" fillId="2" borderId="0" xfId="25" applyFont="1" applyFill="1" applyAlignment="1">
      <alignment horizontal="center"/>
    </xf>
    <xf numFmtId="177" fontId="22" fillId="5" borderId="13" xfId="28" applyFont="1" applyFill="1" applyBorder="1" applyAlignment="1" applyProtection="1">
      <alignment vertical="center" wrapText="1"/>
    </xf>
    <xf numFmtId="181" fontId="24" fillId="5" borderId="14" xfId="14" applyNumberFormat="1" applyFont="1" applyFill="1" applyBorder="1" applyProtection="1"/>
    <xf numFmtId="181" fontId="24" fillId="5" borderId="14" xfId="0" applyNumberFormat="1" applyFont="1" applyFill="1" applyBorder="1"/>
    <xf numFmtId="177" fontId="22" fillId="6" borderId="13" xfId="28" applyFont="1" applyFill="1" applyBorder="1" applyAlignment="1" applyProtection="1">
      <alignment vertical="center" wrapText="1"/>
    </xf>
    <xf numFmtId="181" fontId="23" fillId="6" borderId="13" xfId="18" applyNumberFormat="1" applyFont="1" applyFill="1" applyBorder="1" applyAlignment="1" applyProtection="1"/>
    <xf numFmtId="182" fontId="23" fillId="6" borderId="13" xfId="18" applyNumberFormat="1" applyFont="1" applyFill="1" applyBorder="1" applyAlignment="1" applyProtection="1">
      <alignment horizontal="right"/>
    </xf>
    <xf numFmtId="181" fontId="24" fillId="6" borderId="14" xfId="14" applyNumberFormat="1" applyFont="1" applyFill="1" applyBorder="1" applyAlignment="1" applyProtection="1">
      <alignment horizontal="right"/>
    </xf>
    <xf numFmtId="181" fontId="24" fillId="6" borderId="14" xfId="14" applyNumberFormat="1" applyFont="1" applyFill="1" applyBorder="1" applyProtection="1"/>
    <xf numFmtId="181" fontId="23" fillId="6" borderId="14" xfId="14" applyNumberFormat="1" applyFont="1" applyFill="1" applyBorder="1" applyProtection="1"/>
    <xf numFmtId="0" fontId="11" fillId="2" borderId="5" xfId="10" applyFont="1" applyFill="1" applyBorder="1"/>
    <xf numFmtId="0" fontId="11" fillId="2" borderId="3" xfId="10" applyFont="1" applyFill="1" applyBorder="1"/>
    <xf numFmtId="0" fontId="0" fillId="2" borderId="0" xfId="0" applyFill="1"/>
    <xf numFmtId="0" fontId="11" fillId="3" borderId="5" xfId="18" applyFont="1" applyFill="1" applyBorder="1" applyAlignment="1"/>
    <xf numFmtId="0" fontId="11" fillId="3" borderId="3" xfId="18" applyFont="1" applyFill="1" applyBorder="1" applyAlignment="1"/>
    <xf numFmtId="0" fontId="11" fillId="2" borderId="5" xfId="10" applyFont="1" applyFill="1" applyBorder="1" applyAlignment="1">
      <alignment horizontal="left"/>
    </xf>
    <xf numFmtId="0" fontId="11" fillId="2" borderId="3" xfId="10" applyFont="1" applyFill="1" applyBorder="1" applyAlignment="1">
      <alignment horizontal="left"/>
    </xf>
    <xf numFmtId="0" fontId="19" fillId="3" borderId="4" xfId="14" applyFont="1" applyFill="1" applyBorder="1" applyAlignment="1">
      <alignment horizontal="left"/>
    </xf>
    <xf numFmtId="0" fontId="0" fillId="2" borderId="6" xfId="0" applyFill="1" applyBorder="1" applyAlignment="1">
      <alignment horizontal="left"/>
    </xf>
    <xf numFmtId="0" fontId="11" fillId="3" borderId="5" xfId="18" applyFont="1" applyFill="1" applyBorder="1" applyAlignment="1">
      <alignment horizontal="left"/>
    </xf>
    <xf numFmtId="0" fontId="11" fillId="3" borderId="3" xfId="18" applyFont="1" applyFill="1" applyBorder="1" applyAlignment="1">
      <alignment horizontal="left"/>
    </xf>
    <xf numFmtId="0" fontId="11" fillId="2" borderId="5" xfId="25" applyFont="1" applyFill="1" applyBorder="1" applyAlignment="1">
      <alignment horizontal="center" vertical="center"/>
    </xf>
    <xf numFmtId="0" fontId="11" fillId="2" borderId="3" xfId="25" applyFont="1" applyFill="1" applyBorder="1" applyAlignment="1">
      <alignment horizontal="center" vertical="center"/>
    </xf>
    <xf numFmtId="0" fontId="22" fillId="4" borderId="7" xfId="14" applyFont="1" applyFill="1" applyBorder="1" applyAlignment="1">
      <alignment horizontal="center"/>
    </xf>
    <xf numFmtId="0" fontId="22" fillId="4" borderId="8" xfId="14" applyFont="1" applyFill="1" applyBorder="1" applyAlignment="1">
      <alignment horizontal="center"/>
    </xf>
    <xf numFmtId="0" fontId="21" fillId="3" borderId="9" xfId="14" applyFont="1" applyFill="1" applyBorder="1" applyAlignment="1">
      <alignment horizontal="left"/>
    </xf>
    <xf numFmtId="0" fontId="21" fillId="3" borderId="10" xfId="14" applyFont="1" applyFill="1" applyBorder="1" applyAlignment="1">
      <alignment horizontal="left"/>
    </xf>
    <xf numFmtId="0" fontId="0" fillId="2" borderId="11" xfId="0" applyFill="1" applyBorder="1"/>
    <xf numFmtId="0" fontId="14" fillId="2" borderId="12" xfId="25" applyFont="1" applyFill="1" applyBorder="1" applyAlignment="1">
      <alignment horizontal="center" vertical="center"/>
    </xf>
    <xf numFmtId="0" fontId="11" fillId="2" borderId="0" xfId="25" applyFont="1" applyFill="1" applyBorder="1" applyAlignment="1">
      <alignment horizontal="center" vertical="center"/>
    </xf>
    <xf numFmtId="179" fontId="11" fillId="2" borderId="3" xfId="25" applyNumberFormat="1" applyFont="1" applyFill="1" applyBorder="1" applyAlignment="1">
      <alignment horizontal="center" vertical="center"/>
    </xf>
    <xf numFmtId="0" fontId="11" fillId="2" borderId="3" xfId="25" applyFont="1" applyFill="1" applyBorder="1" applyAlignment="1">
      <alignment horizontal="center" vertical="center" wrapText="1"/>
    </xf>
    <xf numFmtId="0" fontId="11" fillId="2" borderId="4" xfId="25" applyFont="1" applyFill="1" applyBorder="1" applyAlignment="1">
      <alignment horizontal="center" vertical="center"/>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主要觀光遊憩景點 2 2"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1">
    <dxf>
      <font>
        <b val="0"/>
        <condense val="0"/>
        <extend val="0"/>
        <sz val="11"/>
        <color indexed="10"/>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25" zoomScaleNormal="100" workbookViewId="0">
      <selection activeCell="I8" sqref="I8"/>
    </sheetView>
  </sheetViews>
  <sheetFormatPr defaultColWidth="10.77734375" defaultRowHeight="14.4"/>
  <cols>
    <col min="1" max="1" width="12.6640625" style="14" customWidth="1"/>
    <col min="2" max="2" width="15.6640625" style="14" customWidth="1"/>
    <col min="3" max="3" width="19.21875" style="14" customWidth="1"/>
    <col min="4" max="7" width="17.5546875" style="14" customWidth="1"/>
    <col min="8" max="8" width="22.33203125" style="24" customWidth="1"/>
    <col min="9" max="9" width="18.109375" style="14" customWidth="1"/>
    <col min="10" max="10" width="13.88671875" style="14" customWidth="1"/>
    <col min="11" max="11" width="16.109375" style="14" customWidth="1"/>
    <col min="12" max="12" width="34.33203125" style="14" customWidth="1"/>
    <col min="13" max="16384" width="10.77734375" style="14"/>
  </cols>
  <sheetData>
    <row r="1" spans="1:12" s="10" customFormat="1" ht="16.2">
      <c r="A1" s="6" t="s">
        <v>3</v>
      </c>
      <c r="B1" s="7"/>
      <c r="C1" s="7"/>
      <c r="D1" s="7"/>
      <c r="E1" s="7"/>
      <c r="F1" s="7"/>
      <c r="G1" s="7"/>
      <c r="H1" s="8"/>
      <c r="I1" s="7"/>
      <c r="J1" s="7"/>
      <c r="K1" s="9" t="s">
        <v>4</v>
      </c>
      <c r="L1" s="9" t="s">
        <v>5</v>
      </c>
    </row>
    <row r="2" spans="1:12" s="10" customFormat="1" ht="16.2">
      <c r="A2" s="9" t="s">
        <v>6</v>
      </c>
      <c r="B2" s="11" t="s">
        <v>2</v>
      </c>
      <c r="C2" s="12"/>
      <c r="D2" s="52"/>
      <c r="E2" s="52"/>
      <c r="F2" s="52"/>
      <c r="G2" s="52"/>
      <c r="H2" s="52"/>
      <c r="I2" s="52"/>
      <c r="J2" s="52"/>
      <c r="K2" s="9" t="s">
        <v>7</v>
      </c>
      <c r="L2" s="13" t="s">
        <v>0</v>
      </c>
    </row>
    <row r="3" spans="1:12" s="10" customFormat="1" ht="24" customHeight="1">
      <c r="A3" s="53" t="s">
        <v>1</v>
      </c>
      <c r="B3" s="53"/>
      <c r="C3" s="53"/>
      <c r="D3" s="53"/>
      <c r="E3" s="53"/>
      <c r="F3" s="53"/>
      <c r="G3" s="53"/>
      <c r="H3" s="53"/>
      <c r="I3" s="53"/>
      <c r="J3" s="53"/>
      <c r="K3" s="53"/>
      <c r="L3" s="53"/>
    </row>
    <row r="4" spans="1:12" s="10" customFormat="1" ht="11.25" customHeight="1">
      <c r="A4" s="7"/>
      <c r="B4" s="7"/>
      <c r="C4" s="7"/>
      <c r="D4" s="7"/>
      <c r="E4" s="7"/>
      <c r="F4" s="7"/>
      <c r="G4" s="7"/>
      <c r="H4" s="8"/>
      <c r="I4" s="7"/>
      <c r="J4" s="7"/>
      <c r="K4" s="7"/>
      <c r="L4" s="14"/>
    </row>
    <row r="5" spans="1:12" s="10" customFormat="1" ht="18" customHeight="1">
      <c r="A5" s="14"/>
      <c r="B5" s="15"/>
      <c r="C5" s="15"/>
      <c r="D5" s="15"/>
      <c r="E5" s="54" t="s">
        <v>70</v>
      </c>
      <c r="F5" s="54"/>
      <c r="G5" s="54"/>
      <c r="H5" s="54"/>
      <c r="I5" s="54"/>
      <c r="J5" s="15"/>
      <c r="K5" s="15"/>
      <c r="L5" s="16" t="s">
        <v>8</v>
      </c>
    </row>
    <row r="6" spans="1:12" s="10" customFormat="1" ht="20.25" customHeight="1">
      <c r="A6" s="46" t="s">
        <v>9</v>
      </c>
      <c r="B6" s="47"/>
      <c r="C6" s="47" t="s">
        <v>10</v>
      </c>
      <c r="D6" s="47"/>
      <c r="E6" s="47"/>
      <c r="F6" s="47"/>
      <c r="G6" s="47"/>
      <c r="H6" s="55" t="s">
        <v>11</v>
      </c>
      <c r="I6" s="56" t="s">
        <v>12</v>
      </c>
      <c r="J6" s="47" t="s">
        <v>13</v>
      </c>
      <c r="K6" s="47"/>
      <c r="L6" s="57"/>
    </row>
    <row r="7" spans="1:12" s="19" customFormat="1" ht="48.6">
      <c r="A7" s="46"/>
      <c r="B7" s="47"/>
      <c r="C7" s="17" t="s">
        <v>14</v>
      </c>
      <c r="D7" s="17" t="s">
        <v>15</v>
      </c>
      <c r="E7" s="17" t="s">
        <v>16</v>
      </c>
      <c r="F7" s="18" t="s">
        <v>17</v>
      </c>
      <c r="G7" s="18" t="s">
        <v>18</v>
      </c>
      <c r="H7" s="55"/>
      <c r="I7" s="56"/>
      <c r="J7" s="56"/>
      <c r="K7" s="47"/>
      <c r="L7" s="57"/>
    </row>
    <row r="8" spans="1:12" s="10" customFormat="1" ht="19.5" customHeight="1">
      <c r="A8" s="46" t="s">
        <v>19</v>
      </c>
      <c r="B8" s="47"/>
      <c r="C8" s="30">
        <f t="shared" ref="C8:I8" si="0">SUM(C9:C38)</f>
        <v>2493628</v>
      </c>
      <c r="D8" s="30">
        <f t="shared" si="0"/>
        <v>302914</v>
      </c>
      <c r="E8" s="30">
        <f t="shared" si="0"/>
        <v>2190714</v>
      </c>
      <c r="F8" s="30">
        <f t="shared" si="0"/>
        <v>1107076</v>
      </c>
      <c r="G8" s="30">
        <f t="shared" si="0"/>
        <v>1386552</v>
      </c>
      <c r="H8" s="31">
        <f t="shared" si="0"/>
        <v>33336820</v>
      </c>
      <c r="I8" s="30">
        <f t="shared" si="0"/>
        <v>1118698</v>
      </c>
      <c r="J8" s="48"/>
      <c r="K8" s="48"/>
      <c r="L8" s="49"/>
    </row>
    <row r="9" spans="1:12" s="10" customFormat="1" ht="16.2">
      <c r="A9" s="44" t="s">
        <v>20</v>
      </c>
      <c r="B9" s="45"/>
      <c r="C9" s="29">
        <v>0</v>
      </c>
      <c r="D9" s="29">
        <v>0</v>
      </c>
      <c r="E9" s="29">
        <v>0</v>
      </c>
      <c r="F9" s="29">
        <v>0</v>
      </c>
      <c r="G9" s="29">
        <v>0</v>
      </c>
      <c r="H9" s="29">
        <v>0</v>
      </c>
      <c r="I9" s="29">
        <v>0</v>
      </c>
      <c r="J9" s="50" t="s">
        <v>59</v>
      </c>
      <c r="K9" s="51"/>
      <c r="L9" s="51"/>
    </row>
    <row r="10" spans="1:12" s="10" customFormat="1" ht="16.2">
      <c r="A10" s="44" t="s">
        <v>21</v>
      </c>
      <c r="B10" s="45"/>
      <c r="C10" s="30">
        <v>27526</v>
      </c>
      <c r="D10" s="30">
        <v>24013</v>
      </c>
      <c r="E10" s="30">
        <v>3513</v>
      </c>
      <c r="F10" s="30">
        <v>15690</v>
      </c>
      <c r="G10" s="30">
        <v>11836</v>
      </c>
      <c r="H10" s="31">
        <v>576925</v>
      </c>
      <c r="I10" s="32">
        <v>40568</v>
      </c>
      <c r="J10" s="42" t="s">
        <v>63</v>
      </c>
      <c r="K10" s="43"/>
      <c r="L10" s="43"/>
    </row>
    <row r="11" spans="1:12" s="10" customFormat="1" ht="16.2">
      <c r="A11" s="44" t="s">
        <v>22</v>
      </c>
      <c r="B11" s="45"/>
      <c r="C11" s="30">
        <v>14898</v>
      </c>
      <c r="D11" s="29">
        <v>0</v>
      </c>
      <c r="E11" s="30">
        <v>14898</v>
      </c>
      <c r="F11" s="30">
        <v>7407</v>
      </c>
      <c r="G11" s="30">
        <v>7491</v>
      </c>
      <c r="H11" s="29">
        <v>0</v>
      </c>
      <c r="I11" s="33">
        <v>30960</v>
      </c>
      <c r="J11" s="42" t="s">
        <v>58</v>
      </c>
      <c r="K11" s="43"/>
      <c r="L11" s="43"/>
    </row>
    <row r="12" spans="1:12" s="10" customFormat="1" ht="16.2">
      <c r="A12" s="44" t="s">
        <v>23</v>
      </c>
      <c r="B12" s="45"/>
      <c r="C12" s="30">
        <v>33210</v>
      </c>
      <c r="D12" s="29">
        <v>0</v>
      </c>
      <c r="E12" s="30">
        <v>33210</v>
      </c>
      <c r="F12" s="30">
        <v>17774</v>
      </c>
      <c r="G12" s="30">
        <v>15436</v>
      </c>
      <c r="H12" s="29">
        <v>0</v>
      </c>
      <c r="I12" s="34">
        <v>47381</v>
      </c>
      <c r="J12" s="42" t="s">
        <v>58</v>
      </c>
      <c r="K12" s="43"/>
      <c r="L12" s="43"/>
    </row>
    <row r="13" spans="1:12" s="10" customFormat="1" ht="16.2">
      <c r="A13" s="44" t="s">
        <v>24</v>
      </c>
      <c r="B13" s="45"/>
      <c r="C13" s="30">
        <v>13599</v>
      </c>
      <c r="D13" s="30">
        <v>8428</v>
      </c>
      <c r="E13" s="30">
        <v>5171</v>
      </c>
      <c r="F13" s="30">
        <v>6323</v>
      </c>
      <c r="G13" s="30">
        <v>7276</v>
      </c>
      <c r="H13" s="31">
        <v>181659</v>
      </c>
      <c r="I13" s="33">
        <v>16564</v>
      </c>
      <c r="J13" s="42" t="s">
        <v>64</v>
      </c>
      <c r="K13" s="43"/>
      <c r="L13" s="43"/>
    </row>
    <row r="14" spans="1:12" s="10" customFormat="1" ht="16.2">
      <c r="A14" s="38" t="s">
        <v>25</v>
      </c>
      <c r="B14" s="39"/>
      <c r="C14" s="30">
        <v>22220</v>
      </c>
      <c r="D14" s="30">
        <v>20612</v>
      </c>
      <c r="E14" s="30">
        <v>1608</v>
      </c>
      <c r="F14" s="30">
        <v>11190</v>
      </c>
      <c r="G14" s="30">
        <v>11030</v>
      </c>
      <c r="H14" s="31">
        <v>1108145</v>
      </c>
      <c r="I14" s="33">
        <v>26094</v>
      </c>
      <c r="J14" s="42" t="s">
        <v>63</v>
      </c>
      <c r="K14" s="43"/>
      <c r="L14" s="43"/>
    </row>
    <row r="15" spans="1:12" s="10" customFormat="1" ht="16.2">
      <c r="A15" s="38" t="s">
        <v>26</v>
      </c>
      <c r="B15" s="39"/>
      <c r="C15" s="30">
        <v>25303</v>
      </c>
      <c r="D15" s="30">
        <v>23413</v>
      </c>
      <c r="E15" s="30">
        <v>1890</v>
      </c>
      <c r="F15" s="30">
        <v>7618</v>
      </c>
      <c r="G15" s="30">
        <v>17685</v>
      </c>
      <c r="H15" s="31">
        <v>1238110</v>
      </c>
      <c r="I15" s="33">
        <v>30605</v>
      </c>
      <c r="J15" s="42" t="s">
        <v>63</v>
      </c>
      <c r="K15" s="43"/>
      <c r="L15" s="43"/>
    </row>
    <row r="16" spans="1:12" s="10" customFormat="1" ht="16.2">
      <c r="A16" s="38" t="s">
        <v>27</v>
      </c>
      <c r="B16" s="39"/>
      <c r="C16" s="30">
        <v>60705</v>
      </c>
      <c r="D16" s="29">
        <v>0</v>
      </c>
      <c r="E16" s="30">
        <v>60705</v>
      </c>
      <c r="F16" s="30">
        <v>33544</v>
      </c>
      <c r="G16" s="30">
        <v>27161</v>
      </c>
      <c r="H16" s="29">
        <v>0</v>
      </c>
      <c r="I16" s="33">
        <v>142314</v>
      </c>
      <c r="J16" s="42" t="s">
        <v>65</v>
      </c>
      <c r="K16" s="43"/>
      <c r="L16" s="43"/>
    </row>
    <row r="17" spans="1:12" s="10" customFormat="1" ht="16.2">
      <c r="A17" s="38" t="s">
        <v>28</v>
      </c>
      <c r="B17" s="39"/>
      <c r="C17" s="30">
        <v>23026</v>
      </c>
      <c r="D17" s="30">
        <v>6558</v>
      </c>
      <c r="E17" s="30">
        <v>16468</v>
      </c>
      <c r="F17" s="30">
        <v>12680</v>
      </c>
      <c r="G17" s="30">
        <v>10346</v>
      </c>
      <c r="H17" s="31">
        <v>363010</v>
      </c>
      <c r="I17" s="33">
        <v>23220</v>
      </c>
      <c r="J17" s="42" t="s">
        <v>63</v>
      </c>
      <c r="K17" s="43"/>
      <c r="L17" s="43"/>
    </row>
    <row r="18" spans="1:12" s="10" customFormat="1" ht="16.2">
      <c r="A18" s="38" t="s">
        <v>29</v>
      </c>
      <c r="B18" s="39"/>
      <c r="C18" s="30">
        <v>1469</v>
      </c>
      <c r="D18" s="30">
        <v>600</v>
      </c>
      <c r="E18" s="30">
        <v>869</v>
      </c>
      <c r="F18" s="30">
        <v>600</v>
      </c>
      <c r="G18" s="30">
        <v>869</v>
      </c>
      <c r="H18" s="31">
        <v>142560</v>
      </c>
      <c r="I18" s="33">
        <v>2756</v>
      </c>
      <c r="J18" s="42" t="s">
        <v>63</v>
      </c>
      <c r="K18" s="43"/>
      <c r="L18" s="43"/>
    </row>
    <row r="19" spans="1:12" s="10" customFormat="1" ht="16.2">
      <c r="A19" s="38" t="s">
        <v>30</v>
      </c>
      <c r="B19" s="39"/>
      <c r="C19" s="30">
        <v>9927</v>
      </c>
      <c r="D19" s="30">
        <v>4447</v>
      </c>
      <c r="E19" s="30">
        <v>5480</v>
      </c>
      <c r="F19" s="30">
        <v>4382</v>
      </c>
      <c r="G19" s="30">
        <v>5545</v>
      </c>
      <c r="H19" s="31">
        <v>1142740</v>
      </c>
      <c r="I19" s="33">
        <v>7723</v>
      </c>
      <c r="J19" s="42" t="s">
        <v>63</v>
      </c>
      <c r="K19" s="43"/>
      <c r="L19" s="43"/>
    </row>
    <row r="20" spans="1:12" s="10" customFormat="1" ht="16.2">
      <c r="A20" s="38" t="s">
        <v>31</v>
      </c>
      <c r="B20" s="39"/>
      <c r="C20" s="30">
        <v>4081</v>
      </c>
      <c r="D20" s="29">
        <v>0</v>
      </c>
      <c r="E20" s="30">
        <v>4081</v>
      </c>
      <c r="F20" s="30">
        <v>2416</v>
      </c>
      <c r="G20" s="30">
        <v>1665</v>
      </c>
      <c r="H20" s="29">
        <v>0</v>
      </c>
      <c r="I20" s="33">
        <v>6088</v>
      </c>
      <c r="J20" s="42" t="s">
        <v>63</v>
      </c>
      <c r="K20" s="43"/>
      <c r="L20" s="43"/>
    </row>
    <row r="21" spans="1:12" s="10" customFormat="1" ht="16.2">
      <c r="A21" s="38" t="s">
        <v>32</v>
      </c>
      <c r="B21" s="39"/>
      <c r="C21" s="30">
        <v>28382</v>
      </c>
      <c r="D21" s="30">
        <v>25015</v>
      </c>
      <c r="E21" s="30">
        <v>3367</v>
      </c>
      <c r="F21" s="30">
        <v>14537</v>
      </c>
      <c r="G21" s="30">
        <v>13845</v>
      </c>
      <c r="H21" s="31">
        <v>9510970</v>
      </c>
      <c r="I21" s="33">
        <v>75846</v>
      </c>
      <c r="J21" s="42" t="s">
        <v>63</v>
      </c>
      <c r="K21" s="43"/>
      <c r="L21" s="43"/>
    </row>
    <row r="22" spans="1:12" s="10" customFormat="1" ht="16.2">
      <c r="A22" s="38" t="s">
        <v>33</v>
      </c>
      <c r="B22" s="39"/>
      <c r="C22" s="30">
        <v>225100</v>
      </c>
      <c r="D22" s="29">
        <v>0</v>
      </c>
      <c r="E22" s="30">
        <v>225100</v>
      </c>
      <c r="F22" s="30">
        <v>135060</v>
      </c>
      <c r="G22" s="30">
        <v>90040</v>
      </c>
      <c r="H22" s="29">
        <v>0</v>
      </c>
      <c r="I22" s="33">
        <v>39000</v>
      </c>
      <c r="J22" s="42" t="s">
        <v>66</v>
      </c>
      <c r="K22" s="43"/>
      <c r="L22" s="43"/>
    </row>
    <row r="23" spans="1:12" s="10" customFormat="1" ht="16.2">
      <c r="A23" s="38" t="s">
        <v>34</v>
      </c>
      <c r="B23" s="39"/>
      <c r="C23" s="30">
        <v>270498</v>
      </c>
      <c r="D23" s="29">
        <v>0</v>
      </c>
      <c r="E23" s="30">
        <v>270498</v>
      </c>
      <c r="F23" s="30">
        <v>162299</v>
      </c>
      <c r="G23" s="30">
        <v>108199</v>
      </c>
      <c r="H23" s="29">
        <v>0</v>
      </c>
      <c r="I23" s="33">
        <v>214812</v>
      </c>
      <c r="J23" s="42" t="s">
        <v>66</v>
      </c>
      <c r="K23" s="43"/>
      <c r="L23" s="43"/>
    </row>
    <row r="24" spans="1:12" s="10" customFormat="1" ht="16.2">
      <c r="A24" s="38" t="s">
        <v>35</v>
      </c>
      <c r="B24" s="39"/>
      <c r="C24" s="30">
        <v>760</v>
      </c>
      <c r="D24" s="30">
        <v>760</v>
      </c>
      <c r="E24" s="29">
        <v>0</v>
      </c>
      <c r="F24" s="30">
        <v>685</v>
      </c>
      <c r="G24" s="30">
        <v>75</v>
      </c>
      <c r="H24" s="31">
        <v>89540</v>
      </c>
      <c r="I24" s="33">
        <v>2235</v>
      </c>
      <c r="J24" s="42" t="s">
        <v>60</v>
      </c>
      <c r="K24" s="43"/>
      <c r="L24" s="43"/>
    </row>
    <row r="25" spans="1:12" s="10" customFormat="1" ht="16.2">
      <c r="A25" s="38" t="s">
        <v>36</v>
      </c>
      <c r="B25" s="39"/>
      <c r="C25" s="30">
        <v>42774</v>
      </c>
      <c r="D25" s="30">
        <v>18118</v>
      </c>
      <c r="E25" s="30">
        <v>24656</v>
      </c>
      <c r="F25" s="30">
        <v>19591</v>
      </c>
      <c r="G25" s="30">
        <v>23183</v>
      </c>
      <c r="H25" s="31">
        <v>1328250</v>
      </c>
      <c r="I25" s="33">
        <v>41063</v>
      </c>
      <c r="J25" s="42" t="s">
        <v>63</v>
      </c>
      <c r="K25" s="43"/>
      <c r="L25" s="43"/>
    </row>
    <row r="26" spans="1:12" s="10" customFormat="1" ht="16.2">
      <c r="A26" s="38" t="s">
        <v>37</v>
      </c>
      <c r="B26" s="39"/>
      <c r="C26" s="30">
        <v>60460</v>
      </c>
      <c r="D26" s="30">
        <v>46021</v>
      </c>
      <c r="E26" s="30">
        <v>14439</v>
      </c>
      <c r="F26" s="30">
        <v>27147</v>
      </c>
      <c r="G26" s="30">
        <v>33313</v>
      </c>
      <c r="H26" s="31">
        <v>8602852</v>
      </c>
      <c r="I26" s="33">
        <v>67927</v>
      </c>
      <c r="J26" s="42" t="s">
        <v>63</v>
      </c>
      <c r="K26" s="43"/>
      <c r="L26" s="43"/>
    </row>
    <row r="27" spans="1:12" s="10" customFormat="1" ht="16.2">
      <c r="A27" s="38" t="s">
        <v>38</v>
      </c>
      <c r="B27" s="39"/>
      <c r="C27" s="30">
        <v>48436</v>
      </c>
      <c r="D27" s="30">
        <v>27186</v>
      </c>
      <c r="E27" s="30">
        <v>21250</v>
      </c>
      <c r="F27" s="30">
        <v>21326</v>
      </c>
      <c r="G27" s="30">
        <v>27110</v>
      </c>
      <c r="H27" s="31">
        <v>3565390</v>
      </c>
      <c r="I27" s="33">
        <v>102381</v>
      </c>
      <c r="J27" s="42" t="s">
        <v>67</v>
      </c>
      <c r="K27" s="43"/>
      <c r="L27" s="43"/>
    </row>
    <row r="28" spans="1:12" s="10" customFormat="1" ht="16.2">
      <c r="A28" s="38" t="s">
        <v>39</v>
      </c>
      <c r="B28" s="39"/>
      <c r="C28" s="30">
        <v>12320</v>
      </c>
      <c r="D28" s="30">
        <v>9475</v>
      </c>
      <c r="E28" s="30">
        <v>2845</v>
      </c>
      <c r="F28" s="30">
        <v>8067</v>
      </c>
      <c r="G28" s="30">
        <v>4253</v>
      </c>
      <c r="H28" s="31">
        <v>544110</v>
      </c>
      <c r="I28" s="28">
        <v>20023</v>
      </c>
      <c r="J28" s="42" t="s">
        <v>67</v>
      </c>
      <c r="K28" s="43"/>
      <c r="L28" s="43"/>
    </row>
    <row r="29" spans="1:12" s="10" customFormat="1" ht="16.2">
      <c r="A29" s="38" t="s">
        <v>40</v>
      </c>
      <c r="B29" s="39"/>
      <c r="C29" s="30">
        <v>17420</v>
      </c>
      <c r="D29" s="30">
        <v>11613</v>
      </c>
      <c r="E29" s="30">
        <v>5807</v>
      </c>
      <c r="F29" s="30">
        <v>6924</v>
      </c>
      <c r="G29" s="30">
        <v>10496</v>
      </c>
      <c r="H29" s="31">
        <v>410190</v>
      </c>
      <c r="I29" s="27">
        <v>14181</v>
      </c>
      <c r="J29" s="42" t="s">
        <v>68</v>
      </c>
      <c r="K29" s="43"/>
      <c r="L29" s="43"/>
    </row>
    <row r="30" spans="1:12" s="10" customFormat="1" ht="16.2">
      <c r="A30" s="38" t="s">
        <v>41</v>
      </c>
      <c r="B30" s="39"/>
      <c r="C30" s="30">
        <v>24584</v>
      </c>
      <c r="D30" s="29">
        <v>0</v>
      </c>
      <c r="E30" s="30">
        <v>24584</v>
      </c>
      <c r="F30" s="30">
        <v>9288</v>
      </c>
      <c r="G30" s="30">
        <v>15296</v>
      </c>
      <c r="H30" s="29">
        <v>0</v>
      </c>
      <c r="I30" s="27">
        <v>25270</v>
      </c>
      <c r="J30" s="42" t="s">
        <v>60</v>
      </c>
      <c r="K30" s="43"/>
      <c r="L30" s="43"/>
    </row>
    <row r="31" spans="1:12" s="10" customFormat="1" ht="16.2">
      <c r="A31" s="38" t="s">
        <v>42</v>
      </c>
      <c r="B31" s="39"/>
      <c r="C31" s="30">
        <v>35120</v>
      </c>
      <c r="D31" s="30">
        <v>24334</v>
      </c>
      <c r="E31" s="30">
        <v>10786</v>
      </c>
      <c r="F31" s="30">
        <v>13268</v>
      </c>
      <c r="G31" s="30">
        <v>21852</v>
      </c>
      <c r="H31" s="31">
        <v>1577610</v>
      </c>
      <c r="I31" s="27">
        <v>36100</v>
      </c>
      <c r="J31" s="42" t="s">
        <v>63</v>
      </c>
      <c r="K31" s="43"/>
      <c r="L31" s="43"/>
    </row>
    <row r="32" spans="1:12" s="10" customFormat="1" ht="16.2">
      <c r="A32" s="38" t="s">
        <v>43</v>
      </c>
      <c r="B32" s="39"/>
      <c r="C32" s="30">
        <v>28096</v>
      </c>
      <c r="D32" s="29">
        <v>0</v>
      </c>
      <c r="E32" s="30">
        <v>28096</v>
      </c>
      <c r="F32" s="30">
        <v>10614</v>
      </c>
      <c r="G32" s="30">
        <v>17482</v>
      </c>
      <c r="H32" s="29">
        <v>0</v>
      </c>
      <c r="I32" s="27">
        <v>28880</v>
      </c>
      <c r="J32" s="42" t="s">
        <v>60</v>
      </c>
      <c r="K32" s="43"/>
      <c r="L32" s="43"/>
    </row>
    <row r="33" spans="1:12" s="10" customFormat="1" ht="16.2">
      <c r="A33" s="38" t="s">
        <v>44</v>
      </c>
      <c r="B33" s="39"/>
      <c r="C33" s="30">
        <v>334812</v>
      </c>
      <c r="D33" s="30">
        <v>52321</v>
      </c>
      <c r="E33" s="30">
        <v>282491</v>
      </c>
      <c r="F33" s="30">
        <v>134556</v>
      </c>
      <c r="G33" s="30">
        <v>200256</v>
      </c>
      <c r="H33" s="31">
        <v>2954759</v>
      </c>
      <c r="I33" s="27">
        <v>76707</v>
      </c>
      <c r="J33" s="3" t="s">
        <v>61</v>
      </c>
      <c r="K33" s="1"/>
      <c r="L33" s="2"/>
    </row>
    <row r="34" spans="1:12" s="20" customFormat="1" ht="16.2">
      <c r="A34" s="40" t="s">
        <v>69</v>
      </c>
      <c r="B34" s="41"/>
      <c r="C34" s="30">
        <v>551807</v>
      </c>
      <c r="D34" s="29">
        <v>0</v>
      </c>
      <c r="E34" s="30">
        <v>551807</v>
      </c>
      <c r="F34" s="30">
        <v>211963</v>
      </c>
      <c r="G34" s="30">
        <v>339844</v>
      </c>
      <c r="H34" s="29">
        <v>0</v>
      </c>
      <c r="I34" s="26">
        <v>0</v>
      </c>
      <c r="J34" s="3" t="s">
        <v>62</v>
      </c>
      <c r="K34" s="1"/>
      <c r="L34" s="2"/>
    </row>
    <row r="35" spans="1:12" s="20" customFormat="1" ht="16.2">
      <c r="A35" s="35" t="s">
        <v>45</v>
      </c>
      <c r="B35" s="36"/>
      <c r="C35" s="30">
        <v>129495</v>
      </c>
      <c r="D35" s="29">
        <v>0</v>
      </c>
      <c r="E35" s="30">
        <v>129495</v>
      </c>
      <c r="F35" s="30">
        <v>41827</v>
      </c>
      <c r="G35" s="30">
        <v>87668</v>
      </c>
      <c r="H35" s="29">
        <v>0</v>
      </c>
      <c r="I35" s="26">
        <v>0</v>
      </c>
      <c r="J35" s="3" t="s">
        <v>62</v>
      </c>
      <c r="K35" s="1"/>
      <c r="L35" s="2"/>
    </row>
    <row r="36" spans="1:12" s="20" customFormat="1" ht="16.2">
      <c r="A36" s="35" t="s">
        <v>46</v>
      </c>
      <c r="B36" s="36"/>
      <c r="C36" s="30">
        <v>64455</v>
      </c>
      <c r="D36" s="29">
        <v>0</v>
      </c>
      <c r="E36" s="30">
        <v>64455</v>
      </c>
      <c r="F36" s="30">
        <v>20535</v>
      </c>
      <c r="G36" s="30">
        <v>43920</v>
      </c>
      <c r="H36" s="29">
        <v>0</v>
      </c>
      <c r="I36" s="26">
        <v>0</v>
      </c>
      <c r="J36" s="3" t="s">
        <v>62</v>
      </c>
      <c r="K36" s="1"/>
      <c r="L36" s="2"/>
    </row>
    <row r="37" spans="1:12" s="20" customFormat="1" ht="16.2">
      <c r="A37" s="35" t="s">
        <v>47</v>
      </c>
      <c r="B37" s="36"/>
      <c r="C37" s="30">
        <v>20181</v>
      </c>
      <c r="D37" s="29">
        <v>0</v>
      </c>
      <c r="E37" s="30">
        <v>20181</v>
      </c>
      <c r="F37" s="30">
        <v>6995</v>
      </c>
      <c r="G37" s="30">
        <v>13186</v>
      </c>
      <c r="H37" s="29">
        <v>0</v>
      </c>
      <c r="I37" s="26">
        <v>0</v>
      </c>
      <c r="J37" s="3" t="s">
        <v>62</v>
      </c>
      <c r="K37" s="1"/>
      <c r="L37" s="2"/>
    </row>
    <row r="38" spans="1:12" s="20" customFormat="1" ht="16.2">
      <c r="A38" s="35" t="s">
        <v>48</v>
      </c>
      <c r="B38" s="36"/>
      <c r="C38" s="30">
        <v>362964</v>
      </c>
      <c r="D38" s="29">
        <v>0</v>
      </c>
      <c r="E38" s="30">
        <v>362964</v>
      </c>
      <c r="F38" s="30">
        <v>142770</v>
      </c>
      <c r="G38" s="30">
        <v>220194</v>
      </c>
      <c r="H38" s="29">
        <v>0</v>
      </c>
      <c r="I38" s="26">
        <v>0</v>
      </c>
      <c r="J38" s="3" t="s">
        <v>62</v>
      </c>
      <c r="K38" s="1"/>
      <c r="L38" s="2"/>
    </row>
    <row r="39" spans="1:12" s="10" customFormat="1" ht="24.9" customHeight="1">
      <c r="A39" s="4" t="s">
        <v>49</v>
      </c>
      <c r="B39" s="5"/>
      <c r="C39" s="5"/>
      <c r="D39" s="5"/>
      <c r="E39" s="5"/>
      <c r="F39" s="5"/>
      <c r="G39" s="5"/>
      <c r="H39" s="25"/>
      <c r="I39" s="5"/>
      <c r="J39" s="37"/>
      <c r="K39" s="37"/>
      <c r="L39" s="37"/>
    </row>
    <row r="40" spans="1:12" s="10" customFormat="1" ht="24.9" customHeight="1">
      <c r="A40" s="4" t="s">
        <v>50</v>
      </c>
      <c r="B40" s="5"/>
      <c r="C40" s="5"/>
      <c r="D40" s="5"/>
      <c r="E40" s="5"/>
      <c r="F40" s="5"/>
      <c r="G40" s="5"/>
      <c r="H40" s="5"/>
      <c r="I40" s="5"/>
      <c r="J40" s="5"/>
      <c r="K40" s="5"/>
      <c r="L40" s="21" t="s">
        <v>71</v>
      </c>
    </row>
    <row r="41" spans="1:12" s="10" customFormat="1" ht="24.9" customHeight="1">
      <c r="A41" s="4" t="s">
        <v>51</v>
      </c>
      <c r="B41" s="5"/>
      <c r="C41" s="5"/>
      <c r="D41" s="5"/>
      <c r="E41" s="5"/>
      <c r="F41" s="5"/>
      <c r="G41" s="5"/>
      <c r="H41" s="22"/>
      <c r="I41" s="5"/>
      <c r="J41" s="5"/>
      <c r="K41" s="5"/>
      <c r="L41" s="5"/>
    </row>
    <row r="42" spans="1:12" s="10" customFormat="1" ht="19.8">
      <c r="A42" s="7" t="s">
        <v>52</v>
      </c>
      <c r="B42" s="5"/>
      <c r="C42" s="5"/>
      <c r="D42" s="5"/>
      <c r="E42" s="5"/>
      <c r="F42" s="5"/>
      <c r="G42" s="5"/>
      <c r="H42" s="5"/>
      <c r="I42" s="5"/>
      <c r="J42" s="5"/>
      <c r="K42" s="14"/>
      <c r="L42" s="14"/>
    </row>
    <row r="43" spans="1:12" s="10" customFormat="1" ht="19.8">
      <c r="A43" s="7"/>
      <c r="B43" s="5"/>
      <c r="C43" s="5"/>
      <c r="D43" s="5"/>
      <c r="E43" s="5"/>
      <c r="F43" s="5"/>
      <c r="G43" s="5"/>
      <c r="H43" s="5"/>
      <c r="I43" s="5"/>
      <c r="J43" s="5"/>
      <c r="K43" s="14"/>
      <c r="L43" s="14"/>
    </row>
    <row r="44" spans="1:12" s="10" customFormat="1" ht="16.2">
      <c r="A44" s="7" t="s">
        <v>53</v>
      </c>
      <c r="B44" s="7"/>
      <c r="C44" s="7"/>
      <c r="D44" s="23" t="s">
        <v>54</v>
      </c>
      <c r="E44" s="7"/>
      <c r="F44" s="23"/>
      <c r="G44" s="7" t="s">
        <v>55</v>
      </c>
      <c r="H44" s="14"/>
      <c r="I44" s="14"/>
      <c r="J44" s="16" t="s">
        <v>56</v>
      </c>
      <c r="K44" s="14"/>
      <c r="L44" s="7"/>
    </row>
    <row r="45" spans="1:12" s="10" customFormat="1" ht="16.2">
      <c r="A45" s="7"/>
      <c r="B45" s="7"/>
      <c r="C45" s="7"/>
      <c r="D45" s="23"/>
      <c r="E45" s="7"/>
      <c r="F45" s="23"/>
      <c r="G45" s="7"/>
      <c r="H45" s="14"/>
      <c r="I45" s="14"/>
      <c r="J45" s="7"/>
      <c r="K45" s="16"/>
      <c r="L45" s="7"/>
    </row>
    <row r="46" spans="1:12" s="10" customFormat="1" ht="16.2">
      <c r="A46" s="14"/>
      <c r="B46" s="7"/>
      <c r="C46" s="7"/>
      <c r="D46" s="23"/>
      <c r="E46" s="7"/>
      <c r="F46" s="14"/>
      <c r="G46" s="7" t="s">
        <v>57</v>
      </c>
      <c r="H46" s="7"/>
      <c r="I46" s="14"/>
      <c r="J46" s="7"/>
      <c r="K46" s="7"/>
      <c r="L46" s="7"/>
    </row>
  </sheetData>
  <sheetProtection selectLockedCells="1" selectUnlockedCells="1"/>
  <mergeCells count="65">
    <mergeCell ref="J23:L23"/>
    <mergeCell ref="J24:L24"/>
    <mergeCell ref="J32:L32"/>
    <mergeCell ref="J25:L25"/>
    <mergeCell ref="J26:L26"/>
    <mergeCell ref="J27:L27"/>
    <mergeCell ref="J28:L28"/>
    <mergeCell ref="J29:L29"/>
    <mergeCell ref="J30:L30"/>
    <mergeCell ref="J18:L18"/>
    <mergeCell ref="J19:L19"/>
    <mergeCell ref="J20:L20"/>
    <mergeCell ref="J21:L21"/>
    <mergeCell ref="J22:L22"/>
    <mergeCell ref="D2:J2"/>
    <mergeCell ref="A3:L3"/>
    <mergeCell ref="E5:I5"/>
    <mergeCell ref="A6:B7"/>
    <mergeCell ref="C6:G6"/>
    <mergeCell ref="H6:H7"/>
    <mergeCell ref="I6:I7"/>
    <mergeCell ref="J6:L7"/>
    <mergeCell ref="A18:B18"/>
    <mergeCell ref="A8:B8"/>
    <mergeCell ref="J8:L8"/>
    <mergeCell ref="A9:B9"/>
    <mergeCell ref="A10:B10"/>
    <mergeCell ref="A11:B11"/>
    <mergeCell ref="A12:B12"/>
    <mergeCell ref="J9:L9"/>
    <mergeCell ref="J10:L10"/>
    <mergeCell ref="J11:L11"/>
    <mergeCell ref="J12:L12"/>
    <mergeCell ref="J13:L13"/>
    <mergeCell ref="J14:L14"/>
    <mergeCell ref="J15:L15"/>
    <mergeCell ref="J16:L16"/>
    <mergeCell ref="J17:L17"/>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7:B37"/>
    <mergeCell ref="A38:B38"/>
    <mergeCell ref="J39:L39"/>
    <mergeCell ref="A31:B31"/>
    <mergeCell ref="A32:B32"/>
    <mergeCell ref="A33:B33"/>
    <mergeCell ref="A34:B34"/>
    <mergeCell ref="A35:B35"/>
    <mergeCell ref="A36:B36"/>
    <mergeCell ref="J31:L31"/>
  </mergeCells>
  <phoneticPr fontId="18" type="noConversion"/>
  <conditionalFormatting sqref="M1:M1048576">
    <cfRule type="cellIs" dxfId="0" priority="1" stopIfTrue="1" operator="equal">
      <formula>"N"</formula>
    </cfRule>
  </conditionalFormatting>
  <printOptions horizontalCentered="1"/>
  <pageMargins left="0.23622047244094491" right="0.23622047244094491" top="0.74803149606299213" bottom="0.74803149606299213" header="0.31496062992125984" footer="0.31496062992125984"/>
  <pageSetup paperSize="8" scale="88"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2023-08-22T08:34:15Z</cp:lastPrinted>
  <dcterms:created xsi:type="dcterms:W3CDTF">2023-05-08T00:52:05Z</dcterms:created>
  <dcterms:modified xsi:type="dcterms:W3CDTF">2023-09-15T07:36:14Z</dcterms:modified>
</cp:coreProperties>
</file>