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20702-01-01-2" sheetId="1"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#N/A</definedName>
  </definedNames>
  <calcPr fullCalcOnLoad="1"/>
</workbook>
</file>

<file path=xl/sharedStrings.xml><?xml version="1.0" encoding="utf-8"?>
<sst xmlns="http://schemas.openxmlformats.org/spreadsheetml/2006/main" count="91" uniqueCount="72">
  <si>
    <t>20702-01-01-2</t>
  </si>
  <si>
    <t>臺南市觀光遊憩據點遊客人次統計</t>
  </si>
  <si>
    <t>次月底以前編報</t>
  </si>
  <si>
    <t>公開類</t>
  </si>
  <si>
    <t>編製機關</t>
  </si>
  <si>
    <t>臺南市政府觀光旅遊局</t>
  </si>
  <si>
    <t>月　報</t>
  </si>
  <si>
    <t>表　　號</t>
  </si>
  <si>
    <t>單位：人次、元</t>
  </si>
  <si>
    <t>觀光遊憩區別</t>
  </si>
  <si>
    <t>遊客人次</t>
  </si>
  <si>
    <r>
      <rPr>
        <sz val="12"/>
        <color indexed="8"/>
        <rFont val="標楷體"/>
        <family val="4"/>
      </rPr>
      <t>門票收入</t>
    </r>
    <r>
      <rPr>
        <sz val="12"/>
        <color indexed="8"/>
        <rFont val="標楷體"/>
        <family val="4"/>
      </rPr>
      <t>(</t>
    </r>
    <r>
      <rPr>
        <sz val="12"/>
        <color indexed="8"/>
        <rFont val="標楷體"/>
        <family val="4"/>
      </rPr>
      <t>元</t>
    </r>
    <r>
      <rPr>
        <sz val="12"/>
        <color indexed="8"/>
        <rFont val="標楷體"/>
        <family val="4"/>
      </rPr>
      <t>)</t>
    </r>
  </si>
  <si>
    <t>上年同月
遊客人數</t>
  </si>
  <si>
    <r>
      <rPr>
        <sz val="12"/>
        <color indexed="8"/>
        <rFont val="標楷體"/>
        <family val="4"/>
      </rPr>
      <t>備　　　　註　</t>
    </r>
    <r>
      <rPr>
        <sz val="12"/>
        <color indexed="8"/>
        <rFont val="標楷體"/>
        <family val="4"/>
      </rPr>
      <t>(</t>
    </r>
    <r>
      <rPr>
        <sz val="12"/>
        <color indexed="8"/>
        <rFont val="標楷體"/>
        <family val="4"/>
      </rPr>
      <t>計算旅客人次之方式或其他</t>
    </r>
    <r>
      <rPr>
        <sz val="12"/>
        <color indexed="8"/>
        <rFont val="標楷體"/>
        <family val="4"/>
      </rPr>
      <t>)</t>
    </r>
  </si>
  <si>
    <r>
      <rPr>
        <sz val="12"/>
        <color indexed="8"/>
        <rFont val="標楷體"/>
        <family val="4"/>
      </rPr>
      <t xml:space="preserve">總計
</t>
    </r>
    <r>
      <rPr>
        <sz val="12"/>
        <color indexed="8"/>
        <rFont val="標楷體"/>
        <family val="4"/>
      </rPr>
      <t>=A+B
=C+D</t>
    </r>
  </si>
  <si>
    <r>
      <rPr>
        <sz val="12"/>
        <color indexed="8"/>
        <rFont val="標楷體"/>
        <family val="4"/>
      </rPr>
      <t xml:space="preserve">有門票
</t>
    </r>
    <r>
      <rPr>
        <sz val="12"/>
        <color indexed="8"/>
        <rFont val="標楷體"/>
        <family val="4"/>
      </rPr>
      <t>(</t>
    </r>
    <r>
      <rPr>
        <sz val="12"/>
        <color indexed="8"/>
        <rFont val="標楷體"/>
        <family val="4"/>
      </rPr>
      <t>需購票</t>
    </r>
    <r>
      <rPr>
        <sz val="12"/>
        <color indexed="8"/>
        <rFont val="標楷體"/>
        <family val="4"/>
      </rPr>
      <t>)
A</t>
    </r>
  </si>
  <si>
    <r>
      <rPr>
        <sz val="12"/>
        <color indexed="8"/>
        <rFont val="標楷體"/>
        <family val="4"/>
      </rPr>
      <t xml:space="preserve">無門票
</t>
    </r>
    <r>
      <rPr>
        <sz val="12"/>
        <color indexed="8"/>
        <rFont val="標楷體"/>
        <family val="4"/>
      </rPr>
      <t>(</t>
    </r>
    <r>
      <rPr>
        <sz val="12"/>
        <color indexed="8"/>
        <rFont val="標楷體"/>
        <family val="4"/>
      </rPr>
      <t>免費</t>
    </r>
    <r>
      <rPr>
        <sz val="12"/>
        <color indexed="8"/>
        <rFont val="標楷體"/>
        <family val="4"/>
      </rPr>
      <t>)
B</t>
    </r>
  </si>
  <si>
    <r>
      <rPr>
        <u val="single"/>
        <sz val="12"/>
        <color indexed="8"/>
        <rFont val="標楷體"/>
        <family val="4"/>
      </rPr>
      <t xml:space="preserve">假日
</t>
    </r>
    <r>
      <rPr>
        <u val="single"/>
        <sz val="12"/>
        <color indexed="8"/>
        <rFont val="標楷體"/>
        <family val="4"/>
      </rPr>
      <t>C</t>
    </r>
  </si>
  <si>
    <r>
      <rPr>
        <u val="single"/>
        <sz val="12"/>
        <color indexed="8"/>
        <rFont val="標楷體"/>
        <family val="4"/>
      </rPr>
      <t xml:space="preserve">非假日
</t>
    </r>
    <r>
      <rPr>
        <u val="single"/>
        <sz val="12"/>
        <color indexed="8"/>
        <rFont val="標楷體"/>
        <family val="4"/>
      </rPr>
      <t>D</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</si>
  <si>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</si>
  <si>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</si>
  <si>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</si>
  <si>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</si>
  <si>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</si>
  <si>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</si>
  <si>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</si>
  <si>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</si>
  <si>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</si>
  <si>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</si>
  <si>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</si>
  <si>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</si>
  <si>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</si>
  <si>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</si>
  <si>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</si>
  <si>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</si>
  <si>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</si>
  <si>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</si>
  <si>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</si>
  <si>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臺南市美術館</t>
  </si>
  <si>
    <t>臺南山上花園水道博物館</t>
  </si>
  <si>
    <t>臺南孔子廟</t>
  </si>
  <si>
    <t>祀典武廟</t>
  </si>
  <si>
    <t>赤崁樓</t>
  </si>
  <si>
    <t>大天后宮</t>
  </si>
  <si>
    <t>安平小鎮</t>
  </si>
  <si>
    <t>新化老街</t>
  </si>
  <si>
    <t>鹽水老街</t>
  </si>
  <si>
    <t>黃金海岸</t>
  </si>
  <si>
    <t>藍晒圖文創園區</t>
  </si>
  <si>
    <r>
      <rPr>
        <sz val="12"/>
        <color indexed="8"/>
        <rFont val="標楷體"/>
        <family val="4"/>
      </rPr>
      <t>資料來源：一</t>
    </r>
    <r>
      <rPr>
        <sz val="12"/>
        <color indexed="8"/>
        <rFont val="標楷體"/>
        <family val="4"/>
      </rPr>
      <t>.</t>
    </r>
    <r>
      <rPr>
        <sz val="12"/>
        <color indexed="8"/>
        <rFont val="標楷體"/>
        <family val="4"/>
      </rPr>
      <t>本市依據轄區內民間登記有案之觀光遊憩區管理單位及所屬各觀光遊憩區管理單位填報之旅遊資料彙編。</t>
    </r>
  </si>
  <si>
    <r>
      <rPr>
        <sz val="12"/>
        <color indexed="8"/>
        <rFont val="標楷體"/>
        <family val="4"/>
      </rPr>
      <t>　　　　　二</t>
    </r>
    <r>
      <rPr>
        <sz val="12"/>
        <color indexed="8"/>
        <rFont val="標楷體"/>
        <family val="4"/>
      </rPr>
      <t>.</t>
    </r>
    <r>
      <rPr>
        <sz val="12"/>
        <color indexed="8"/>
        <rFont val="標楷體"/>
        <family val="4"/>
      </rPr>
      <t>其他有關觀光遊憩區管理單位依據其旅遊資料填報。</t>
    </r>
  </si>
  <si>
    <r>
      <rPr>
        <sz val="12"/>
        <color indexed="8"/>
        <rFont val="標楷體"/>
        <family val="4"/>
      </rPr>
      <t>填表說明：本表一式</t>
    </r>
    <r>
      <rPr>
        <sz val="12"/>
        <color indexed="8"/>
        <rFont val="標楷體"/>
        <family val="4"/>
      </rPr>
      <t>4</t>
    </r>
    <r>
      <rPr>
        <sz val="12"/>
        <color indexed="8"/>
        <rFont val="標楷體"/>
        <family val="4"/>
      </rPr>
      <t>份，先送會計室會核，並經機關長官核章後，一份送主計處；一份送本局會計室； 一份送本局</t>
    </r>
    <r>
      <rPr>
        <sz val="11"/>
        <color indexed="8"/>
        <rFont val="標楷體"/>
        <family val="4"/>
      </rPr>
      <t>觀光技術科</t>
    </r>
    <r>
      <rPr>
        <sz val="12"/>
        <color indexed="8"/>
        <rFont val="標楷體"/>
        <family val="4"/>
      </rPr>
      <t>至交通部觀光局網站填報；一份自存，並應於規定期限內由網際網路線上傳</t>
    </r>
  </si>
  <si>
    <t xml:space="preserve">          送至「臺南市政府公務統計管理資訊系統」。</t>
  </si>
  <si>
    <t>填表</t>
  </si>
  <si>
    <t>審核</t>
  </si>
  <si>
    <t>業務主管人員</t>
  </si>
  <si>
    <t>機關首長</t>
  </si>
  <si>
    <t>主辦統計人員</t>
  </si>
  <si>
    <t>停車數概估</t>
  </si>
  <si>
    <t>門票數(自111年閉館整修)</t>
  </si>
  <si>
    <t>人工計數器</t>
  </si>
  <si>
    <t>門票數及電信人數推估(自112年1月更新統計方式)</t>
  </si>
  <si>
    <t>電信數據人數推估(自112年1月起統計)</t>
  </si>
  <si>
    <t>門票數</t>
  </si>
  <si>
    <t xml:space="preserve">門票數  </t>
  </si>
  <si>
    <t>自動車流監視</t>
  </si>
  <si>
    <t>廟方估計</t>
  </si>
  <si>
    <t>門票數及人工計數</t>
  </si>
  <si>
    <t xml:space="preserve">人工計數器 </t>
  </si>
  <si>
    <t>中華民國   112    年　6   月</t>
  </si>
  <si>
    <t>南紡購物中心</t>
  </si>
  <si>
    <t>中華民國 112 年 7 月 13  日編報</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</si>
</sst>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0\ ;&quot; - &quot;;\ @\ "/>
    <numFmt numFmtId="177" formatCode="0\ ;\-0\ ;&quot; - &quot;;@\ "/>
    <numFmt numFmtId="178" formatCode="[$NT$-404]#,##0.00;[Red]\-[$NT$-404]#,##0.00"/>
    <numFmt numFmtId="179" formatCode="&quot; $&quot;0\ ;&quot;-$&quot;0\ ;&quot; $- &quot;;@\ "/>
    <numFmt numFmtId="180" formatCode="0\ ;[Red]\(0\)"/>
    <numFmt numFmtId="181" formatCode="#,##0;[Red]#,##0"/>
    <numFmt numFmtId="182" formatCode="[$$]0\ ;[Red]&quot;($&quot;0\)"/>
    <numFmt numFmtId="183" formatCode="[$$]#,##0\ ;\-[$$]#,##0\ ;[$$]&quot;- &quot;;@\ "/>
    <numFmt numFmtId="184" formatCode="[$$]#,##0\ ;\-[$$]#,##0\ ;[$$]&quot;- &quot;;\ @\ "/>
    <numFmt numFmtId="185" formatCode="0\ "/>
    <numFmt numFmtId="186" formatCode="#,##0_);[Red]\(#,##0\)"/>
    <numFmt numFmtId="187" formatCode="&quot;$&quot;#,##0;[Red]&quot;$&quot;#,##0"/>
    <numFmt numFmtId="188" formatCode="\$#,##0;[Red]\$#,##0"/>
  </numFmts>
  <fonts count="56">
    <font>
      <sz val="11"/>
      <color indexed="8"/>
      <name val="Calibri"/>
      <family val="2"/>
    </font>
    <font>
      <sz val="10"/>
      <name val="Arial"/>
      <family val="2"/>
    </font>
    <font>
      <sz val="11"/>
      <color indexed="10"/>
      <name val="Calibri"/>
      <family val="2"/>
    </font>
    <font>
      <b/>
      <sz val="11"/>
      <color indexed="10"/>
      <name val="Calibri"/>
      <family val="2"/>
    </font>
    <font>
      <sz val="12"/>
      <color indexed="8"/>
      <name val="新細明體1"/>
      <family val="1"/>
    </font>
    <font>
      <sz val="12"/>
      <color indexed="8"/>
      <name val="新細明體2"/>
      <family val="1"/>
    </font>
    <font>
      <sz val="12"/>
      <color indexed="8"/>
      <name val="新細明體21"/>
      <family val="1"/>
    </font>
    <font>
      <sz val="12"/>
      <color indexed="8"/>
      <name val="新細明體"/>
      <family val="1"/>
    </font>
    <font>
      <sz val="14"/>
      <color indexed="8"/>
      <name val="標楷體"/>
      <family val="4"/>
    </font>
    <font>
      <sz val="11"/>
      <color indexed="8"/>
      <name val="新細明體2"/>
      <family val="1"/>
    </font>
    <font>
      <b/>
      <i/>
      <u val="single"/>
      <sz val="11"/>
      <color indexed="8"/>
      <name val="Calibri"/>
      <family val="2"/>
    </font>
    <font>
      <i/>
      <sz val="12"/>
      <color indexed="23"/>
      <name val="新細明體"/>
      <family val="1"/>
    </font>
    <font>
      <sz val="12"/>
      <color indexed="8"/>
      <name val="標楷體"/>
      <family val="4"/>
    </font>
    <font>
      <sz val="11"/>
      <color indexed="8"/>
      <name val="標楷體"/>
      <family val="4"/>
    </font>
    <font>
      <sz val="22"/>
      <color indexed="8"/>
      <name val="標楷體"/>
      <family val="4"/>
    </font>
    <font>
      <u val="single"/>
      <sz val="12"/>
      <color indexed="8"/>
      <name val="標楷體"/>
      <family val="4"/>
    </font>
    <font>
      <sz val="12"/>
      <color indexed="8"/>
      <name val="Century"/>
      <family val="1"/>
    </font>
    <font>
      <u val="single"/>
      <sz val="14"/>
      <color indexed="8"/>
      <name val="標楷體"/>
      <family val="4"/>
    </font>
    <font>
      <sz val="9"/>
      <name val="Calibri"/>
      <family val="2"/>
    </font>
    <font>
      <sz val="12"/>
      <name val="標楷體"/>
      <family val="4"/>
    </font>
    <font>
      <sz val="9"/>
      <name val="新細明體"/>
      <family val="1"/>
    </font>
    <font>
      <sz val="12"/>
      <name val="Century"/>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2"/>
      <color rgb="FF000000"/>
      <name val="標楷體"/>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bottom style="thin"/>
    </border>
    <border>
      <left style="thin">
        <color indexed="8"/>
      </left>
      <right>
        <color indexed="63"/>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hair">
        <color indexed="8"/>
      </right>
      <top>
        <color indexed="63"/>
      </top>
      <bottom style="hair">
        <color indexed="8"/>
      </bottom>
    </border>
    <border>
      <left>
        <color indexed="63"/>
      </left>
      <right>
        <color indexed="63"/>
      </right>
      <top style="hair">
        <color indexed="8"/>
      </top>
      <bottom>
        <color indexed="63"/>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2" fillId="0" borderId="0" applyBorder="0" applyProtection="0">
      <alignment/>
    </xf>
    <xf numFmtId="0" fontId="3" fillId="0" borderId="0" applyBorder="0" applyProtection="0">
      <alignment/>
    </xf>
    <xf numFmtId="0" fontId="0" fillId="0" borderId="0" applyBorder="0" applyProtection="0">
      <alignment/>
    </xf>
    <xf numFmtId="0" fontId="4" fillId="0" borderId="0" applyBorder="0" applyProtection="0">
      <alignment/>
    </xf>
    <xf numFmtId="0" fontId="5" fillId="0" borderId="0" applyBorder="0" applyProtection="0">
      <alignment/>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0" fillId="0" borderId="0" applyBorder="0" applyProtection="0">
      <alignment/>
    </xf>
    <xf numFmtId="0" fontId="6" fillId="0" borderId="0" applyBorder="0" applyProtection="0">
      <alignment vertical="center"/>
    </xf>
    <xf numFmtId="0" fontId="0" fillId="0" borderId="0" applyBorder="0" applyProtection="0">
      <alignment/>
    </xf>
    <xf numFmtId="0" fontId="7" fillId="0" borderId="0" applyBorder="0" applyProtection="0">
      <alignment vertical="center"/>
    </xf>
    <xf numFmtId="0" fontId="5" fillId="0" borderId="0" applyBorder="0" applyProtection="0">
      <alignment/>
    </xf>
    <xf numFmtId="0" fontId="5" fillId="0" borderId="0" applyBorder="0" applyProtection="0">
      <alignment/>
    </xf>
    <xf numFmtId="0" fontId="8" fillId="0" borderId="0" applyBorder="0" applyProtection="0">
      <alignment vertical="center"/>
    </xf>
    <xf numFmtId="0" fontId="8" fillId="0" borderId="0" applyBorder="0" applyProtection="0">
      <alignment vertical="center"/>
    </xf>
    <xf numFmtId="0" fontId="7" fillId="0" borderId="0" applyBorder="0" applyProtection="0">
      <alignment vertical="center"/>
    </xf>
    <xf numFmtId="0" fontId="5" fillId="0" borderId="0" applyBorder="0" applyProtection="0">
      <alignment vertical="center"/>
    </xf>
    <xf numFmtId="0" fontId="9" fillId="0" borderId="0" applyBorder="0" applyProtection="0">
      <alignment/>
    </xf>
    <xf numFmtId="0" fontId="7" fillId="0" borderId="0" applyBorder="0" applyProtection="0">
      <alignment vertical="center"/>
    </xf>
    <xf numFmtId="0" fontId="0" fillId="0" borderId="0" applyBorder="0" applyProtection="0">
      <alignment vertical="center"/>
    </xf>
    <xf numFmtId="0" fontId="5" fillId="0" borderId="0" applyBorder="0" applyProtection="0">
      <alignment vertical="center"/>
    </xf>
    <xf numFmtId="0" fontId="7" fillId="0" borderId="0" applyBorder="0" applyProtection="0">
      <alignment vertical="center"/>
    </xf>
    <xf numFmtId="0" fontId="7" fillId="0" borderId="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Border="0" applyProtection="0">
      <alignment/>
    </xf>
    <xf numFmtId="176" fontId="0" fillId="0" borderId="0" applyBorder="0" applyProtection="0">
      <alignment/>
    </xf>
    <xf numFmtId="177" fontId="7" fillId="0" borderId="0" applyBorder="0" applyProtection="0">
      <alignment vertical="center"/>
    </xf>
    <xf numFmtId="176" fontId="0" fillId="0" borderId="0" applyBorder="0" applyProtection="0">
      <alignment/>
    </xf>
    <xf numFmtId="176" fontId="0" fillId="0" borderId="0" applyBorder="0" applyProtection="0">
      <alignment/>
    </xf>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1" fillId="0" borderId="0" applyFill="0" applyBorder="0" applyAlignment="0" applyProtection="0"/>
    <xf numFmtId="0" fontId="42"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3" fillId="0" borderId="3" applyNumberFormat="0" applyFill="0" applyAlignment="0" applyProtection="0"/>
    <xf numFmtId="0" fontId="0" fillId="23" borderId="4" applyNumberFormat="0" applyFont="0" applyAlignment="0" applyProtection="0"/>
    <xf numFmtId="178" fontId="10" fillId="0" borderId="0" applyBorder="0" applyProtection="0">
      <alignment/>
    </xf>
    <xf numFmtId="0" fontId="11" fillId="0" borderId="0" applyBorder="0" applyProtection="0">
      <alignment/>
    </xf>
    <xf numFmtId="0" fontId="11" fillId="0" borderId="0" applyBorder="0" applyProtection="0">
      <alignment/>
    </xf>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62">
    <xf numFmtId="0" fontId="0" fillId="0" borderId="0" xfId="0" applyAlignment="1">
      <alignment/>
    </xf>
    <xf numFmtId="0" fontId="0" fillId="0" borderId="0" xfId="57" applyNumberFormat="1" applyFont="1" applyFill="1" applyAlignment="1">
      <alignment/>
    </xf>
    <xf numFmtId="179" fontId="0" fillId="0" borderId="0" xfId="57" applyNumberFormat="1" applyFont="1" applyFill="1" applyAlignment="1">
      <alignment/>
    </xf>
    <xf numFmtId="180" fontId="12" fillId="0" borderId="10" xfId="50" applyNumberFormat="1" applyFont="1" applyFill="1" applyBorder="1" applyAlignment="1">
      <alignment horizontal="center" vertical="center"/>
    </xf>
    <xf numFmtId="0" fontId="12" fillId="0" borderId="0" xfId="57" applyNumberFormat="1" applyFont="1" applyFill="1" applyAlignment="1">
      <alignment/>
    </xf>
    <xf numFmtId="179" fontId="12" fillId="0" borderId="0" xfId="57" applyNumberFormat="1" applyFont="1" applyFill="1" applyAlignment="1">
      <alignment/>
    </xf>
    <xf numFmtId="0" fontId="12" fillId="0" borderId="10" xfId="57" applyNumberFormat="1" applyFont="1" applyFill="1" applyBorder="1" applyAlignment="1">
      <alignment horizontal="center" vertical="center"/>
    </xf>
    <xf numFmtId="0" fontId="0" fillId="0" borderId="0" xfId="50" applyNumberFormat="1" applyFont="1" applyFill="1" applyAlignment="1">
      <alignment vertical="center"/>
    </xf>
    <xf numFmtId="0" fontId="15" fillId="0" borderId="11" xfId="57" applyNumberFormat="1" applyFont="1" applyFill="1" applyBorder="1" applyAlignment="1">
      <alignment vertical="top"/>
    </xf>
    <xf numFmtId="0" fontId="12" fillId="0" borderId="11" xfId="57" applyNumberFormat="1" applyFont="1" applyFill="1" applyBorder="1" applyAlignment="1">
      <alignment vertical="top"/>
    </xf>
    <xf numFmtId="49" fontId="12" fillId="0" borderId="10" xfId="57" applyNumberFormat="1" applyFont="1" applyFill="1" applyBorder="1" applyAlignment="1">
      <alignment horizontal="center" vertical="center"/>
    </xf>
    <xf numFmtId="0" fontId="8" fillId="0" borderId="0" xfId="57" applyNumberFormat="1" applyFont="1" applyFill="1" applyAlignment="1">
      <alignment horizontal="center" vertical="center"/>
    </xf>
    <xf numFmtId="0" fontId="12" fillId="0" borderId="0" xfId="57" applyNumberFormat="1" applyFont="1" applyFill="1" applyAlignment="1">
      <alignment horizontal="right"/>
    </xf>
    <xf numFmtId="0" fontId="0" fillId="0" borderId="0" xfId="57" applyNumberFormat="1" applyFont="1" applyFill="1" applyAlignment="1">
      <alignment vertical="center"/>
    </xf>
    <xf numFmtId="0" fontId="0" fillId="0" borderId="0" xfId="42" applyNumberFormat="1" applyFill="1" applyAlignment="1">
      <alignment/>
    </xf>
    <xf numFmtId="0" fontId="12" fillId="0" borderId="0" xfId="57" applyNumberFormat="1" applyFont="1" applyFill="1" applyAlignment="1">
      <alignment vertical="center"/>
    </xf>
    <xf numFmtId="0" fontId="8" fillId="0" borderId="0" xfId="57" applyNumberFormat="1" applyFont="1" applyFill="1" applyAlignment="1">
      <alignment/>
    </xf>
    <xf numFmtId="0" fontId="12" fillId="0" borderId="0" xfId="57" applyNumberFormat="1" applyFont="1" applyFill="1" applyAlignment="1">
      <alignment horizontal="right" vertical="center"/>
    </xf>
    <xf numFmtId="0" fontId="17" fillId="0" borderId="0" xfId="57" applyNumberFormat="1" applyFont="1" applyFill="1" applyAlignment="1">
      <alignment/>
    </xf>
    <xf numFmtId="0" fontId="12" fillId="0" borderId="0" xfId="57" applyNumberFormat="1" applyFont="1" applyFill="1" applyAlignment="1">
      <alignment horizontal="left"/>
    </xf>
    <xf numFmtId="0" fontId="12" fillId="0" borderId="12" xfId="57" applyNumberFormat="1" applyFont="1" applyFill="1" applyBorder="1" applyAlignment="1">
      <alignment horizontal="center" vertical="center" wrapText="1"/>
    </xf>
    <xf numFmtId="0" fontId="15" fillId="0" borderId="12" xfId="57" applyNumberFormat="1" applyFont="1" applyFill="1" applyBorder="1" applyAlignment="1">
      <alignment horizontal="center" vertical="center" wrapText="1"/>
    </xf>
    <xf numFmtId="0" fontId="19" fillId="33" borderId="12" xfId="46" applyFont="1" applyFill="1" applyBorder="1" applyAlignment="1">
      <alignment horizontal="left"/>
    </xf>
    <xf numFmtId="0" fontId="19" fillId="33" borderId="13" xfId="46" applyFont="1" applyFill="1" applyBorder="1" applyAlignment="1">
      <alignment horizontal="left"/>
    </xf>
    <xf numFmtId="0" fontId="54" fillId="33" borderId="12" xfId="46" applyFont="1" applyFill="1" applyBorder="1" applyAlignment="1">
      <alignment horizontal="left"/>
    </xf>
    <xf numFmtId="181" fontId="16" fillId="34" borderId="12" xfId="50" applyNumberFormat="1" applyFont="1" applyFill="1" applyBorder="1" applyAlignment="1" applyProtection="1">
      <alignment/>
      <protection/>
    </xf>
    <xf numFmtId="188" fontId="16" fillId="34" borderId="12" xfId="50" applyNumberFormat="1" applyFont="1" applyFill="1" applyBorder="1" applyAlignment="1" applyProtection="1">
      <alignment horizontal="right"/>
      <protection/>
    </xf>
    <xf numFmtId="181" fontId="16" fillId="34" borderId="12" xfId="50" applyNumberFormat="1" applyFont="1" applyFill="1" applyBorder="1" applyAlignment="1" applyProtection="1">
      <alignment horizontal="right"/>
      <protection/>
    </xf>
    <xf numFmtId="177" fontId="12" fillId="34" borderId="12" xfId="62" applyFont="1" applyFill="1" applyBorder="1" applyAlignment="1" applyProtection="1">
      <alignment vertical="center" wrapText="1"/>
      <protection/>
    </xf>
    <xf numFmtId="181" fontId="21" fillId="34" borderId="14" xfId="46" applyNumberFormat="1" applyFont="1" applyFill="1" applyBorder="1" applyAlignment="1" applyProtection="1">
      <alignment horizontal="right"/>
      <protection/>
    </xf>
    <xf numFmtId="181" fontId="21" fillId="34" borderId="14" xfId="46" applyNumberFormat="1" applyFont="1" applyFill="1" applyBorder="1" applyProtection="1">
      <alignment/>
      <protection/>
    </xf>
    <xf numFmtId="181" fontId="16" fillId="34" borderId="14" xfId="46" applyNumberFormat="1" applyFont="1" applyFill="1" applyBorder="1" applyProtection="1">
      <alignment/>
      <protection/>
    </xf>
    <xf numFmtId="177" fontId="12" fillId="0" borderId="12" xfId="62" applyFont="1" applyBorder="1" applyAlignment="1" applyProtection="1">
      <alignment vertical="center" wrapText="1"/>
      <protection/>
    </xf>
    <xf numFmtId="181" fontId="21" fillId="34" borderId="14" xfId="0" applyNumberFormat="1" applyFont="1" applyFill="1" applyBorder="1" applyAlignment="1">
      <alignment/>
    </xf>
    <xf numFmtId="181" fontId="16" fillId="35" borderId="12" xfId="50" applyNumberFormat="1" applyFont="1" applyFill="1" applyBorder="1" applyAlignment="1" applyProtection="1">
      <alignment/>
      <protection/>
    </xf>
    <xf numFmtId="177" fontId="12" fillId="35" borderId="12" xfId="62" applyFont="1" applyFill="1" applyBorder="1" applyAlignment="1" applyProtection="1">
      <alignment vertical="center" wrapText="1"/>
      <protection/>
    </xf>
    <xf numFmtId="181" fontId="16" fillId="35" borderId="12" xfId="50" applyNumberFormat="1" applyFont="1" applyFill="1" applyBorder="1" applyAlignment="1" applyProtection="1">
      <alignment horizontal="right"/>
      <protection/>
    </xf>
    <xf numFmtId="0" fontId="12" fillId="33" borderId="0" xfId="57" applyNumberFormat="1" applyFont="1" applyFill="1" applyAlignment="1">
      <alignment vertical="center"/>
    </xf>
    <xf numFmtId="0" fontId="8" fillId="33" borderId="0" xfId="57" applyNumberFormat="1" applyFont="1" applyFill="1" applyAlignment="1">
      <alignment/>
    </xf>
    <xf numFmtId="0" fontId="12" fillId="33" borderId="15" xfId="42" applyNumberFormat="1" applyFont="1" applyFill="1" applyBorder="1" applyAlignment="1">
      <alignment/>
    </xf>
    <xf numFmtId="0" fontId="12" fillId="33" borderId="12" xfId="42" applyNumberFormat="1" applyFont="1" applyFill="1" applyBorder="1" applyAlignment="1">
      <alignment/>
    </xf>
    <xf numFmtId="0" fontId="0" fillId="0" borderId="0" xfId="0" applyNumberFormat="1" applyFill="1" applyBorder="1" applyAlignment="1">
      <alignment/>
    </xf>
    <xf numFmtId="0" fontId="12" fillId="35" borderId="15" xfId="50" applyNumberFormat="1" applyFont="1" applyFill="1" applyBorder="1" applyAlignment="1">
      <alignment/>
    </xf>
    <xf numFmtId="0" fontId="12" fillId="35" borderId="12" xfId="50" applyNumberFormat="1" applyFont="1" applyFill="1" applyBorder="1" applyAlignment="1">
      <alignment/>
    </xf>
    <xf numFmtId="0" fontId="12" fillId="33" borderId="15" xfId="42" applyNumberFormat="1" applyFont="1" applyFill="1" applyBorder="1" applyAlignment="1">
      <alignment horizontal="left"/>
    </xf>
    <xf numFmtId="0" fontId="12" fillId="33" borderId="12" xfId="42" applyNumberFormat="1" applyFont="1" applyFill="1" applyBorder="1" applyAlignment="1">
      <alignment horizontal="left"/>
    </xf>
    <xf numFmtId="0" fontId="19" fillId="35" borderId="13" xfId="46" applyFont="1" applyFill="1" applyBorder="1" applyAlignment="1">
      <alignment horizontal="left"/>
    </xf>
    <xf numFmtId="0" fontId="0" fillId="0" borderId="16" xfId="0" applyBorder="1" applyAlignment="1">
      <alignment horizontal="left"/>
    </xf>
    <xf numFmtId="0" fontId="12" fillId="35" borderId="15" xfId="50" applyNumberFormat="1" applyFont="1" applyFill="1" applyBorder="1" applyAlignment="1">
      <alignment horizontal="left"/>
    </xf>
    <xf numFmtId="0" fontId="12" fillId="35" borderId="12" xfId="50" applyNumberFormat="1" applyFont="1" applyFill="1" applyBorder="1" applyAlignment="1">
      <alignment horizontal="left"/>
    </xf>
    <xf numFmtId="0" fontId="12" fillId="0" borderId="15" xfId="57" applyNumberFormat="1" applyFont="1" applyFill="1" applyBorder="1" applyAlignment="1">
      <alignment horizontal="center" vertical="center"/>
    </xf>
    <xf numFmtId="0" fontId="12" fillId="0" borderId="12" xfId="57" applyNumberFormat="1" applyFont="1" applyFill="1" applyBorder="1" applyAlignment="1">
      <alignment horizontal="center" vertical="center"/>
    </xf>
    <xf numFmtId="0" fontId="55" fillId="36" borderId="17" xfId="46" applyFont="1" applyFill="1" applyBorder="1" applyAlignment="1">
      <alignment horizontal="center"/>
    </xf>
    <xf numFmtId="0" fontId="55" fillId="36" borderId="18" xfId="46" applyFont="1" applyFill="1" applyBorder="1" applyAlignment="1">
      <alignment horizontal="center"/>
    </xf>
    <xf numFmtId="0" fontId="54" fillId="35" borderId="19" xfId="46" applyFont="1" applyFill="1" applyBorder="1" applyAlignment="1">
      <alignment horizontal="left"/>
    </xf>
    <xf numFmtId="0" fontId="54" fillId="35" borderId="20" xfId="46" applyFont="1" applyFill="1" applyBorder="1" applyAlignment="1">
      <alignment horizontal="left"/>
    </xf>
    <xf numFmtId="0" fontId="0" fillId="0" borderId="21" xfId="0" applyNumberFormat="1" applyFill="1" applyBorder="1" applyAlignment="1">
      <alignment/>
    </xf>
    <xf numFmtId="0" fontId="14" fillId="0" borderId="22" xfId="57" applyNumberFormat="1" applyFont="1" applyFill="1" applyBorder="1" applyAlignment="1">
      <alignment horizontal="center" vertical="center"/>
    </xf>
    <xf numFmtId="0" fontId="12" fillId="0" borderId="0" xfId="57" applyNumberFormat="1" applyFont="1" applyFill="1" applyBorder="1" applyAlignment="1">
      <alignment horizontal="center" vertical="center"/>
    </xf>
    <xf numFmtId="179" fontId="12" fillId="0" borderId="12" xfId="57" applyNumberFormat="1" applyFont="1" applyFill="1" applyBorder="1" applyAlignment="1">
      <alignment horizontal="center" vertical="center"/>
    </xf>
    <xf numFmtId="0" fontId="12" fillId="0" borderId="12" xfId="57" applyNumberFormat="1" applyFont="1" applyFill="1" applyBorder="1" applyAlignment="1">
      <alignment horizontal="center" vertical="center" wrapText="1"/>
    </xf>
    <xf numFmtId="0" fontId="12" fillId="0" borderId="13" xfId="57" applyNumberFormat="1" applyFont="1" applyFill="1" applyBorder="1" applyAlignment="1">
      <alignment horizontal="center" vertical="center"/>
    </xf>
  </cellXfs>
  <cellStyles count="7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f1" xfId="33"/>
    <cellStyle name="cf2" xfId="34"/>
    <cellStyle name="一般 10" xfId="35"/>
    <cellStyle name="一般 10 2" xfId="36"/>
    <cellStyle name="一般 2" xfId="37"/>
    <cellStyle name="一般 2 2" xfId="38"/>
    <cellStyle name="一般 2 3" xfId="39"/>
    <cellStyle name="一般 2 3 2" xfId="40"/>
    <cellStyle name="一般 2 4" xfId="41"/>
    <cellStyle name="一般 2 5" xfId="42"/>
    <cellStyle name="一般 2 5 2" xfId="43"/>
    <cellStyle name="一般 2 6" xfId="44"/>
    <cellStyle name="一般 2 7" xfId="45"/>
    <cellStyle name="一般 3" xfId="46"/>
    <cellStyle name="一般 3 2" xfId="47"/>
    <cellStyle name="一般 3 2 2" xfId="48"/>
    <cellStyle name="一般 3 2 2 2" xfId="49"/>
    <cellStyle name="一般 3 3" xfId="50"/>
    <cellStyle name="一般 4" xfId="51"/>
    <cellStyle name="一般 5" xfId="52"/>
    <cellStyle name="一般 5 2" xfId="53"/>
    <cellStyle name="一般 5 3" xfId="54"/>
    <cellStyle name="一般 6" xfId="55"/>
    <cellStyle name="一般 7" xfId="56"/>
    <cellStyle name="一般_主要觀光遊憩景點 2 2" xfId="57"/>
    <cellStyle name="Comma" xfId="58"/>
    <cellStyle name="Comma [0]" xfId="59"/>
    <cellStyle name="千分位[0] 2" xfId="60"/>
    <cellStyle name="千分位[0] 2 2" xfId="61"/>
    <cellStyle name="千分位[0] 2 2 2" xfId="62"/>
    <cellStyle name="千分位[0] 4 2 2 2" xfId="63"/>
    <cellStyle name="千分位[0] 4 2 2 2 2" xfId="64"/>
    <cellStyle name="中等" xfId="65"/>
    <cellStyle name="合計" xfId="66"/>
    <cellStyle name="好" xfId="67"/>
    <cellStyle name="Percent" xfId="68"/>
    <cellStyle name="計算方式" xfId="69"/>
    <cellStyle name="Currency" xfId="70"/>
    <cellStyle name="Currency [0]" xfId="71"/>
    <cellStyle name="連結的儲存格" xfId="72"/>
    <cellStyle name="備註" xfId="73"/>
    <cellStyle name="結果 2" xfId="74"/>
    <cellStyle name="說明文字" xfId="75"/>
    <cellStyle name="說明文字 2" xfId="76"/>
    <cellStyle name="輔色1" xfId="77"/>
    <cellStyle name="輔色2" xfId="78"/>
    <cellStyle name="輔色3" xfId="79"/>
    <cellStyle name="輔色4" xfId="80"/>
    <cellStyle name="輔色5" xfId="81"/>
    <cellStyle name="輔色6" xfId="82"/>
    <cellStyle name="標題" xfId="83"/>
    <cellStyle name="標題 1" xfId="84"/>
    <cellStyle name="標題 2" xfId="85"/>
    <cellStyle name="標題 3" xfId="86"/>
    <cellStyle name="標題 4" xfId="87"/>
    <cellStyle name="輸入" xfId="88"/>
    <cellStyle name="輸出" xfId="89"/>
    <cellStyle name="檢查儲存格" xfId="90"/>
    <cellStyle name="壞" xfId="91"/>
    <cellStyle name="警告文字" xfId="92"/>
  </cellStyles>
  <dxfs count="2">
    <dxf>
      <font>
        <b val="0"/>
        <sz val="11"/>
        <color indexed="10"/>
      </font>
      <fill>
        <patternFill patternType="none">
          <fgColor indexed="64"/>
          <bgColor indexed="65"/>
        </patternFill>
      </fill>
    </dxf>
    <dxf>
      <font>
        <b val="0"/>
        <sz val="11"/>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zoomScalePageLayoutView="0" workbookViewId="0" topLeftCell="A1">
      <selection activeCell="A3" sqref="A3:L3"/>
    </sheetView>
  </sheetViews>
  <sheetFormatPr defaultColWidth="10.7109375" defaultRowHeight="15"/>
  <cols>
    <col min="1" max="1" width="12.7109375" style="1" customWidth="1"/>
    <col min="2" max="2" width="15.7109375" style="1" customWidth="1"/>
    <col min="3" max="3" width="19.28125" style="1" customWidth="1"/>
    <col min="4" max="7" width="17.57421875" style="1" customWidth="1"/>
    <col min="8" max="8" width="22.28125" style="2" customWidth="1"/>
    <col min="9" max="9" width="18.140625" style="1" customWidth="1"/>
    <col min="10" max="10" width="13.8515625" style="1" customWidth="1"/>
    <col min="11" max="11" width="16.140625" style="1" customWidth="1"/>
    <col min="12" max="12" width="34.28125" style="1" customWidth="1"/>
    <col min="13" max="16384" width="10.7109375" style="1" customWidth="1"/>
  </cols>
  <sheetData>
    <row r="1" spans="1:12" s="7" customFormat="1" ht="15.75">
      <c r="A1" s="3" t="s">
        <v>3</v>
      </c>
      <c r="B1" s="4"/>
      <c r="C1" s="4"/>
      <c r="D1" s="4"/>
      <c r="E1" s="4"/>
      <c r="F1" s="4"/>
      <c r="G1" s="4"/>
      <c r="H1" s="5"/>
      <c r="I1" s="4"/>
      <c r="J1" s="4"/>
      <c r="K1" s="6" t="s">
        <v>4</v>
      </c>
      <c r="L1" s="6" t="s">
        <v>5</v>
      </c>
    </row>
    <row r="2" spans="1:12" s="7" customFormat="1" ht="15.75">
      <c r="A2" s="6" t="s">
        <v>6</v>
      </c>
      <c r="B2" s="8" t="s">
        <v>2</v>
      </c>
      <c r="C2" s="9"/>
      <c r="D2" s="56"/>
      <c r="E2" s="56"/>
      <c r="F2" s="56"/>
      <c r="G2" s="56"/>
      <c r="H2" s="56"/>
      <c r="I2" s="56"/>
      <c r="J2" s="56"/>
      <c r="K2" s="6" t="s">
        <v>7</v>
      </c>
      <c r="L2" s="10" t="s">
        <v>0</v>
      </c>
    </row>
    <row r="3" spans="1:12" s="7" customFormat="1" ht="24" customHeight="1">
      <c r="A3" s="57" t="s">
        <v>1</v>
      </c>
      <c r="B3" s="57"/>
      <c r="C3" s="57"/>
      <c r="D3" s="57"/>
      <c r="E3" s="57"/>
      <c r="F3" s="57"/>
      <c r="G3" s="57"/>
      <c r="H3" s="57"/>
      <c r="I3" s="57"/>
      <c r="J3" s="57"/>
      <c r="K3" s="57"/>
      <c r="L3" s="57"/>
    </row>
    <row r="4" spans="1:12" s="7" customFormat="1" ht="11.25" customHeight="1">
      <c r="A4" s="4"/>
      <c r="B4" s="4"/>
      <c r="C4" s="4"/>
      <c r="D4" s="4"/>
      <c r="E4" s="4"/>
      <c r="F4" s="4"/>
      <c r="G4" s="4"/>
      <c r="H4" s="5"/>
      <c r="I4" s="4"/>
      <c r="J4" s="4"/>
      <c r="K4" s="4"/>
      <c r="L4" s="1"/>
    </row>
    <row r="5" spans="1:12" s="7" customFormat="1" ht="18" customHeight="1">
      <c r="A5" s="1"/>
      <c r="B5" s="11"/>
      <c r="C5" s="11"/>
      <c r="D5" s="11"/>
      <c r="E5" s="58" t="s">
        <v>69</v>
      </c>
      <c r="F5" s="58"/>
      <c r="G5" s="58"/>
      <c r="H5" s="58"/>
      <c r="I5" s="58"/>
      <c r="J5" s="11"/>
      <c r="K5" s="11"/>
      <c r="L5" s="12" t="s">
        <v>8</v>
      </c>
    </row>
    <row r="6" spans="1:12" s="7" customFormat="1" ht="20.25" customHeight="1">
      <c r="A6" s="50" t="s">
        <v>9</v>
      </c>
      <c r="B6" s="51"/>
      <c r="C6" s="51" t="s">
        <v>10</v>
      </c>
      <c r="D6" s="51"/>
      <c r="E6" s="51"/>
      <c r="F6" s="51"/>
      <c r="G6" s="51"/>
      <c r="H6" s="59" t="s">
        <v>11</v>
      </c>
      <c r="I6" s="60" t="s">
        <v>12</v>
      </c>
      <c r="J6" s="51" t="s">
        <v>13</v>
      </c>
      <c r="K6" s="51"/>
      <c r="L6" s="61"/>
    </row>
    <row r="7" spans="1:12" s="13" customFormat="1" ht="48">
      <c r="A7" s="50"/>
      <c r="B7" s="51"/>
      <c r="C7" s="20" t="s">
        <v>14</v>
      </c>
      <c r="D7" s="20" t="s">
        <v>15</v>
      </c>
      <c r="E7" s="20" t="s">
        <v>16</v>
      </c>
      <c r="F7" s="21" t="s">
        <v>17</v>
      </c>
      <c r="G7" s="21" t="s">
        <v>18</v>
      </c>
      <c r="H7" s="59"/>
      <c r="I7" s="60"/>
      <c r="J7" s="60"/>
      <c r="K7" s="51"/>
      <c r="L7" s="61"/>
    </row>
    <row r="8" spans="1:12" s="7" customFormat="1" ht="19.5" customHeight="1">
      <c r="A8" s="50" t="s">
        <v>19</v>
      </c>
      <c r="B8" s="51"/>
      <c r="C8" s="25">
        <f aca="true" t="shared" si="0" ref="C8:H8">SUM(C9:C38)</f>
        <v>3084379</v>
      </c>
      <c r="D8" s="25">
        <f t="shared" si="0"/>
        <v>271516</v>
      </c>
      <c r="E8" s="25">
        <f t="shared" si="0"/>
        <v>2812863</v>
      </c>
      <c r="F8" s="25">
        <f t="shared" si="0"/>
        <v>1601396</v>
      </c>
      <c r="G8" s="25">
        <f t="shared" si="0"/>
        <v>1482983</v>
      </c>
      <c r="H8" s="26">
        <f t="shared" si="0"/>
        <v>28726393</v>
      </c>
      <c r="I8" s="27">
        <v>1133136</v>
      </c>
      <c r="J8" s="52"/>
      <c r="K8" s="52"/>
      <c r="L8" s="53"/>
    </row>
    <row r="9" spans="1:12" s="7" customFormat="1" ht="15.75">
      <c r="A9" s="48" t="s">
        <v>20</v>
      </c>
      <c r="B9" s="49"/>
      <c r="C9" s="28">
        <v>0</v>
      </c>
      <c r="D9" s="28">
        <v>0</v>
      </c>
      <c r="E9" s="28">
        <v>0</v>
      </c>
      <c r="F9" s="28">
        <v>0</v>
      </c>
      <c r="G9" s="28">
        <v>0</v>
      </c>
      <c r="H9" s="28">
        <v>0</v>
      </c>
      <c r="I9" s="28">
        <v>0</v>
      </c>
      <c r="J9" s="54" t="s">
        <v>59</v>
      </c>
      <c r="K9" s="55"/>
      <c r="L9" s="55"/>
    </row>
    <row r="10" spans="1:12" s="7" customFormat="1" ht="15.75">
      <c r="A10" s="48" t="s">
        <v>21</v>
      </c>
      <c r="B10" s="49"/>
      <c r="C10" s="27">
        <v>28035</v>
      </c>
      <c r="D10" s="27">
        <v>23106</v>
      </c>
      <c r="E10" s="27">
        <v>4929</v>
      </c>
      <c r="F10" s="27">
        <v>17908</v>
      </c>
      <c r="G10" s="27">
        <v>10127</v>
      </c>
      <c r="H10" s="26">
        <v>588500</v>
      </c>
      <c r="I10" s="29">
        <v>20759</v>
      </c>
      <c r="J10" s="46" t="s">
        <v>63</v>
      </c>
      <c r="K10" s="47"/>
      <c r="L10" s="47"/>
    </row>
    <row r="11" spans="1:12" s="7" customFormat="1" ht="15.75">
      <c r="A11" s="48" t="s">
        <v>22</v>
      </c>
      <c r="B11" s="49"/>
      <c r="C11" s="25">
        <v>28451</v>
      </c>
      <c r="D11" s="28">
        <v>0</v>
      </c>
      <c r="E11" s="27">
        <v>28451</v>
      </c>
      <c r="F11" s="27">
        <v>18222</v>
      </c>
      <c r="G11" s="27">
        <v>10229</v>
      </c>
      <c r="H11" s="28">
        <v>0</v>
      </c>
      <c r="I11" s="30">
        <v>19510</v>
      </c>
      <c r="J11" s="46" t="s">
        <v>58</v>
      </c>
      <c r="K11" s="47"/>
      <c r="L11" s="47"/>
    </row>
    <row r="12" spans="1:12" s="7" customFormat="1" ht="15.75">
      <c r="A12" s="48" t="s">
        <v>23</v>
      </c>
      <c r="B12" s="49"/>
      <c r="C12" s="25">
        <v>31422</v>
      </c>
      <c r="D12" s="28">
        <v>0</v>
      </c>
      <c r="E12" s="27">
        <v>31422</v>
      </c>
      <c r="F12" s="27">
        <v>11825</v>
      </c>
      <c r="G12" s="27">
        <v>19597</v>
      </c>
      <c r="H12" s="28">
        <v>0</v>
      </c>
      <c r="I12" s="31">
        <v>17768</v>
      </c>
      <c r="J12" s="46" t="s">
        <v>58</v>
      </c>
      <c r="K12" s="47"/>
      <c r="L12" s="47"/>
    </row>
    <row r="13" spans="1:12" s="7" customFormat="1" ht="15.75">
      <c r="A13" s="48" t="s">
        <v>24</v>
      </c>
      <c r="B13" s="49"/>
      <c r="C13" s="25">
        <v>16046</v>
      </c>
      <c r="D13" s="27">
        <v>9666</v>
      </c>
      <c r="E13" s="27">
        <v>6380</v>
      </c>
      <c r="F13" s="27">
        <v>8000</v>
      </c>
      <c r="G13" s="27">
        <v>8046</v>
      </c>
      <c r="H13" s="26">
        <v>255469</v>
      </c>
      <c r="I13" s="30">
        <v>5518</v>
      </c>
      <c r="J13" s="46" t="s">
        <v>64</v>
      </c>
      <c r="K13" s="47"/>
      <c r="L13" s="47"/>
    </row>
    <row r="14" spans="1:12" s="7" customFormat="1" ht="15.75">
      <c r="A14" s="42" t="s">
        <v>25</v>
      </c>
      <c r="B14" s="43"/>
      <c r="C14" s="25">
        <v>15140</v>
      </c>
      <c r="D14" s="27">
        <v>14245</v>
      </c>
      <c r="E14" s="27">
        <v>895</v>
      </c>
      <c r="F14" s="27">
        <v>4193</v>
      </c>
      <c r="G14" s="27">
        <v>10947</v>
      </c>
      <c r="H14" s="26">
        <v>620510</v>
      </c>
      <c r="I14" s="30">
        <v>15606</v>
      </c>
      <c r="J14" s="46" t="s">
        <v>63</v>
      </c>
      <c r="K14" s="47"/>
      <c r="L14" s="47"/>
    </row>
    <row r="15" spans="1:12" s="7" customFormat="1" ht="15.75">
      <c r="A15" s="42" t="s">
        <v>26</v>
      </c>
      <c r="B15" s="43"/>
      <c r="C15" s="25">
        <v>17436</v>
      </c>
      <c r="D15" s="27">
        <v>15539</v>
      </c>
      <c r="E15" s="27">
        <v>1897</v>
      </c>
      <c r="F15" s="27">
        <v>8170</v>
      </c>
      <c r="G15" s="27">
        <v>9266</v>
      </c>
      <c r="H15" s="26">
        <v>907439</v>
      </c>
      <c r="I15" s="30">
        <v>17931</v>
      </c>
      <c r="J15" s="46" t="s">
        <v>63</v>
      </c>
      <c r="K15" s="47"/>
      <c r="L15" s="47"/>
    </row>
    <row r="16" spans="1:12" s="7" customFormat="1" ht="15.75">
      <c r="A16" s="42" t="s">
        <v>27</v>
      </c>
      <c r="B16" s="43"/>
      <c r="C16" s="25">
        <v>66217</v>
      </c>
      <c r="D16" s="32">
        <v>0</v>
      </c>
      <c r="E16" s="27">
        <v>66217</v>
      </c>
      <c r="F16" s="27">
        <v>41120</v>
      </c>
      <c r="G16" s="27">
        <v>25097</v>
      </c>
      <c r="H16" s="28">
        <v>0</v>
      </c>
      <c r="I16" s="30">
        <v>162300</v>
      </c>
      <c r="J16" s="46" t="s">
        <v>65</v>
      </c>
      <c r="K16" s="47"/>
      <c r="L16" s="47"/>
    </row>
    <row r="17" spans="1:12" s="7" customFormat="1" ht="15.75">
      <c r="A17" s="42" t="s">
        <v>28</v>
      </c>
      <c r="B17" s="43"/>
      <c r="C17" s="25">
        <v>27602</v>
      </c>
      <c r="D17" s="27">
        <v>10259</v>
      </c>
      <c r="E17" s="27">
        <v>17343</v>
      </c>
      <c r="F17" s="27">
        <v>15253</v>
      </c>
      <c r="G17" s="27">
        <v>12349</v>
      </c>
      <c r="H17" s="26">
        <v>571610</v>
      </c>
      <c r="I17" s="30">
        <v>28912</v>
      </c>
      <c r="J17" s="46" t="s">
        <v>63</v>
      </c>
      <c r="K17" s="47"/>
      <c r="L17" s="47"/>
    </row>
    <row r="18" spans="1:12" s="7" customFormat="1" ht="15.75">
      <c r="A18" s="42" t="s">
        <v>29</v>
      </c>
      <c r="B18" s="43"/>
      <c r="C18" s="25">
        <v>1897</v>
      </c>
      <c r="D18" s="27">
        <v>420</v>
      </c>
      <c r="E18" s="27">
        <v>1477</v>
      </c>
      <c r="F18" s="27">
        <v>1390</v>
      </c>
      <c r="G18" s="27">
        <v>507</v>
      </c>
      <c r="H18" s="26">
        <v>126010</v>
      </c>
      <c r="I18" s="30">
        <v>1401</v>
      </c>
      <c r="J18" s="46" t="s">
        <v>63</v>
      </c>
      <c r="K18" s="47"/>
      <c r="L18" s="47"/>
    </row>
    <row r="19" spans="1:12" s="7" customFormat="1" ht="15.75">
      <c r="A19" s="42" t="s">
        <v>30</v>
      </c>
      <c r="B19" s="43"/>
      <c r="C19" s="25">
        <v>21099</v>
      </c>
      <c r="D19" s="25">
        <v>7691</v>
      </c>
      <c r="E19" s="25">
        <v>13408</v>
      </c>
      <c r="F19" s="25">
        <v>11807</v>
      </c>
      <c r="G19" s="27">
        <v>9292</v>
      </c>
      <c r="H19" s="26">
        <v>1188425</v>
      </c>
      <c r="I19" s="30">
        <v>3135</v>
      </c>
      <c r="J19" s="46" t="s">
        <v>63</v>
      </c>
      <c r="K19" s="47"/>
      <c r="L19" s="47"/>
    </row>
    <row r="20" spans="1:12" s="7" customFormat="1" ht="15.75">
      <c r="A20" s="42" t="s">
        <v>31</v>
      </c>
      <c r="B20" s="43"/>
      <c r="C20" s="25">
        <v>6101</v>
      </c>
      <c r="D20" s="28">
        <v>0</v>
      </c>
      <c r="E20" s="27">
        <v>6101</v>
      </c>
      <c r="F20" s="27">
        <v>2788</v>
      </c>
      <c r="G20" s="27">
        <v>3313</v>
      </c>
      <c r="H20" s="28">
        <v>0</v>
      </c>
      <c r="I20" s="30">
        <v>2117</v>
      </c>
      <c r="J20" s="46" t="s">
        <v>63</v>
      </c>
      <c r="K20" s="47"/>
      <c r="L20" s="47"/>
    </row>
    <row r="21" spans="1:12" s="7" customFormat="1" ht="15.75">
      <c r="A21" s="42" t="s">
        <v>32</v>
      </c>
      <c r="B21" s="43"/>
      <c r="C21" s="25">
        <v>24713</v>
      </c>
      <c r="D21" s="27">
        <v>22259</v>
      </c>
      <c r="E21" s="27">
        <v>2454</v>
      </c>
      <c r="F21" s="27">
        <v>18770</v>
      </c>
      <c r="G21" s="27">
        <v>5943</v>
      </c>
      <c r="H21" s="26">
        <v>8748863</v>
      </c>
      <c r="I21" s="30">
        <v>19960</v>
      </c>
      <c r="J21" s="46" t="s">
        <v>63</v>
      </c>
      <c r="K21" s="47"/>
      <c r="L21" s="47"/>
    </row>
    <row r="22" spans="1:12" s="7" customFormat="1" ht="15.75">
      <c r="A22" s="42" t="s">
        <v>33</v>
      </c>
      <c r="B22" s="43"/>
      <c r="C22" s="34">
        <v>809000</v>
      </c>
      <c r="D22" s="35">
        <v>0</v>
      </c>
      <c r="E22" s="36">
        <v>809000</v>
      </c>
      <c r="F22" s="36">
        <v>485400</v>
      </c>
      <c r="G22" s="36">
        <v>323600</v>
      </c>
      <c r="H22" s="28">
        <v>0</v>
      </c>
      <c r="I22" s="30">
        <v>558000</v>
      </c>
      <c r="J22" s="46" t="s">
        <v>66</v>
      </c>
      <c r="K22" s="47"/>
      <c r="L22" s="47"/>
    </row>
    <row r="23" spans="1:12" s="7" customFormat="1" ht="15.75">
      <c r="A23" s="42" t="s">
        <v>34</v>
      </c>
      <c r="B23" s="43"/>
      <c r="C23" s="34">
        <v>316373</v>
      </c>
      <c r="D23" s="35">
        <v>0</v>
      </c>
      <c r="E23" s="36">
        <v>316373</v>
      </c>
      <c r="F23" s="36">
        <v>189824</v>
      </c>
      <c r="G23" s="36">
        <v>126549</v>
      </c>
      <c r="H23" s="28">
        <v>0</v>
      </c>
      <c r="I23" s="30">
        <v>79560</v>
      </c>
      <c r="J23" s="46" t="s">
        <v>66</v>
      </c>
      <c r="K23" s="47"/>
      <c r="L23" s="47"/>
    </row>
    <row r="24" spans="1:12" s="7" customFormat="1" ht="15.75">
      <c r="A24" s="42" t="s">
        <v>35</v>
      </c>
      <c r="B24" s="43"/>
      <c r="C24" s="25">
        <v>1553</v>
      </c>
      <c r="D24" s="27">
        <v>1553</v>
      </c>
      <c r="E24" s="28">
        <v>0</v>
      </c>
      <c r="F24" s="27">
        <v>1422</v>
      </c>
      <c r="G24" s="27">
        <v>131</v>
      </c>
      <c r="H24" s="26">
        <v>188800</v>
      </c>
      <c r="I24" s="30">
        <v>2866</v>
      </c>
      <c r="J24" s="46" t="s">
        <v>60</v>
      </c>
      <c r="K24" s="47"/>
      <c r="L24" s="47"/>
    </row>
    <row r="25" spans="1:12" s="7" customFormat="1" ht="15.75">
      <c r="A25" s="42" t="s">
        <v>36</v>
      </c>
      <c r="B25" s="43"/>
      <c r="C25" s="25">
        <v>36371</v>
      </c>
      <c r="D25" s="25">
        <v>13706</v>
      </c>
      <c r="E25" s="25">
        <v>22665</v>
      </c>
      <c r="F25" s="27">
        <v>21463</v>
      </c>
      <c r="G25" s="27">
        <v>14908</v>
      </c>
      <c r="H25" s="26">
        <v>942620</v>
      </c>
      <c r="I25" s="30">
        <v>24790</v>
      </c>
      <c r="J25" s="46" t="s">
        <v>63</v>
      </c>
      <c r="K25" s="47"/>
      <c r="L25" s="47"/>
    </row>
    <row r="26" spans="1:12" s="7" customFormat="1" ht="15.75">
      <c r="A26" s="42" t="s">
        <v>37</v>
      </c>
      <c r="B26" s="43"/>
      <c r="C26" s="25">
        <v>59132</v>
      </c>
      <c r="D26" s="27">
        <v>44885</v>
      </c>
      <c r="E26" s="27">
        <v>14247</v>
      </c>
      <c r="F26" s="27">
        <v>33420</v>
      </c>
      <c r="G26" s="27">
        <v>25712</v>
      </c>
      <c r="H26" s="26">
        <v>6558642</v>
      </c>
      <c r="I26" s="30">
        <v>27316</v>
      </c>
      <c r="J26" s="46" t="s">
        <v>63</v>
      </c>
      <c r="K26" s="47"/>
      <c r="L26" s="47"/>
    </row>
    <row r="27" spans="1:12" s="7" customFormat="1" ht="15.75">
      <c r="A27" s="42" t="s">
        <v>38</v>
      </c>
      <c r="B27" s="43"/>
      <c r="C27" s="25">
        <v>47279</v>
      </c>
      <c r="D27" s="25">
        <v>23467</v>
      </c>
      <c r="E27" s="25">
        <v>23812</v>
      </c>
      <c r="F27" s="27">
        <v>22989</v>
      </c>
      <c r="G27" s="27">
        <v>24290</v>
      </c>
      <c r="H27" s="26">
        <v>3166610</v>
      </c>
      <c r="I27" s="30">
        <v>36215</v>
      </c>
      <c r="J27" s="46" t="s">
        <v>67</v>
      </c>
      <c r="K27" s="47"/>
      <c r="L27" s="47"/>
    </row>
    <row r="28" spans="1:12" s="7" customFormat="1" ht="15.75">
      <c r="A28" s="42" t="s">
        <v>39</v>
      </c>
      <c r="B28" s="43"/>
      <c r="C28" s="25">
        <v>18087</v>
      </c>
      <c r="D28" s="27">
        <v>11736</v>
      </c>
      <c r="E28" s="27">
        <v>6351</v>
      </c>
      <c r="F28" s="27">
        <v>12728</v>
      </c>
      <c r="G28" s="27">
        <v>5359</v>
      </c>
      <c r="H28" s="26">
        <v>794890</v>
      </c>
      <c r="I28" s="33">
        <v>13703</v>
      </c>
      <c r="J28" s="46" t="s">
        <v>67</v>
      </c>
      <c r="K28" s="47"/>
      <c r="L28" s="47"/>
    </row>
    <row r="29" spans="1:12" s="7" customFormat="1" ht="15.75">
      <c r="A29" s="42" t="s">
        <v>40</v>
      </c>
      <c r="B29" s="43"/>
      <c r="C29" s="25">
        <v>12386</v>
      </c>
      <c r="D29" s="27">
        <v>8257</v>
      </c>
      <c r="E29" s="27">
        <v>4129</v>
      </c>
      <c r="F29" s="27">
        <v>6111</v>
      </c>
      <c r="G29" s="27">
        <v>6275</v>
      </c>
      <c r="H29" s="26">
        <v>297640</v>
      </c>
      <c r="I29" s="30">
        <v>5082</v>
      </c>
      <c r="J29" s="46" t="s">
        <v>68</v>
      </c>
      <c r="K29" s="47"/>
      <c r="L29" s="47"/>
    </row>
    <row r="30" spans="1:12" s="7" customFormat="1" ht="15.75">
      <c r="A30" s="42" t="s">
        <v>41</v>
      </c>
      <c r="B30" s="43"/>
      <c r="C30" s="25">
        <v>20185</v>
      </c>
      <c r="D30" s="28">
        <v>0</v>
      </c>
      <c r="E30" s="27">
        <v>20185</v>
      </c>
      <c r="F30" s="27">
        <v>10380</v>
      </c>
      <c r="G30" s="27">
        <v>9805</v>
      </c>
      <c r="H30" s="28">
        <v>0</v>
      </c>
      <c r="I30" s="30">
        <v>10862</v>
      </c>
      <c r="J30" s="46" t="s">
        <v>60</v>
      </c>
      <c r="K30" s="47"/>
      <c r="L30" s="47"/>
    </row>
    <row r="31" spans="1:12" s="7" customFormat="1" ht="15.75">
      <c r="A31" s="42" t="s">
        <v>42</v>
      </c>
      <c r="B31" s="43"/>
      <c r="C31" s="25">
        <v>28835</v>
      </c>
      <c r="D31" s="27">
        <v>19524</v>
      </c>
      <c r="E31" s="27">
        <v>9311</v>
      </c>
      <c r="F31" s="27">
        <v>14829</v>
      </c>
      <c r="G31" s="27">
        <v>14006</v>
      </c>
      <c r="H31" s="26">
        <v>1118116</v>
      </c>
      <c r="I31" s="30">
        <v>15517</v>
      </c>
      <c r="J31" s="46" t="s">
        <v>63</v>
      </c>
      <c r="K31" s="47"/>
      <c r="L31" s="47"/>
    </row>
    <row r="32" spans="1:12" s="7" customFormat="1" ht="15.75">
      <c r="A32" s="42" t="s">
        <v>43</v>
      </c>
      <c r="B32" s="43"/>
      <c r="C32" s="25">
        <v>23068</v>
      </c>
      <c r="D32" s="28">
        <v>0</v>
      </c>
      <c r="E32" s="27">
        <v>23068</v>
      </c>
      <c r="F32" s="27">
        <v>11863</v>
      </c>
      <c r="G32" s="27">
        <v>11205</v>
      </c>
      <c r="H32" s="28">
        <v>0</v>
      </c>
      <c r="I32" s="30">
        <v>12414</v>
      </c>
      <c r="J32" s="46" t="s">
        <v>60</v>
      </c>
      <c r="K32" s="47"/>
      <c r="L32" s="47"/>
    </row>
    <row r="33" spans="1:12" s="7" customFormat="1" ht="15.75">
      <c r="A33" s="42" t="s">
        <v>44</v>
      </c>
      <c r="B33" s="43"/>
      <c r="C33" s="25">
        <v>329990</v>
      </c>
      <c r="D33" s="27">
        <v>45203</v>
      </c>
      <c r="E33" s="27">
        <v>284787</v>
      </c>
      <c r="F33" s="27">
        <v>157619</v>
      </c>
      <c r="G33" s="27">
        <v>172371</v>
      </c>
      <c r="H33" s="26">
        <v>2652249</v>
      </c>
      <c r="I33" s="30">
        <v>31894</v>
      </c>
      <c r="J33" s="24" t="s">
        <v>61</v>
      </c>
      <c r="K33" s="22"/>
      <c r="L33" s="23"/>
    </row>
    <row r="34" spans="1:12" s="14" customFormat="1" ht="15.75">
      <c r="A34" s="44" t="s">
        <v>70</v>
      </c>
      <c r="B34" s="45"/>
      <c r="C34" s="25">
        <v>532689</v>
      </c>
      <c r="D34" s="28">
        <v>0</v>
      </c>
      <c r="E34" s="27">
        <v>532689</v>
      </c>
      <c r="F34" s="27">
        <v>233604</v>
      </c>
      <c r="G34" s="27">
        <v>299085</v>
      </c>
      <c r="H34" s="28">
        <v>0</v>
      </c>
      <c r="I34" s="28">
        <v>0</v>
      </c>
      <c r="J34" s="24" t="s">
        <v>62</v>
      </c>
      <c r="K34" s="22"/>
      <c r="L34" s="23"/>
    </row>
    <row r="35" spans="1:12" s="14" customFormat="1" ht="15.75">
      <c r="A35" s="39" t="s">
        <v>45</v>
      </c>
      <c r="B35" s="40"/>
      <c r="C35" s="25">
        <v>123582</v>
      </c>
      <c r="D35" s="28">
        <v>0</v>
      </c>
      <c r="E35" s="27">
        <v>123582</v>
      </c>
      <c r="F35" s="27">
        <v>45659</v>
      </c>
      <c r="G35" s="27">
        <v>77923</v>
      </c>
      <c r="H35" s="28">
        <v>0</v>
      </c>
      <c r="I35" s="28">
        <v>0</v>
      </c>
      <c r="J35" s="24" t="s">
        <v>62</v>
      </c>
      <c r="K35" s="22"/>
      <c r="L35" s="23"/>
    </row>
    <row r="36" spans="1:12" s="14" customFormat="1" ht="15.75">
      <c r="A36" s="39" t="s">
        <v>46</v>
      </c>
      <c r="B36" s="40"/>
      <c r="C36" s="25">
        <v>61565</v>
      </c>
      <c r="D36" s="28">
        <v>0</v>
      </c>
      <c r="E36" s="27">
        <v>61565</v>
      </c>
      <c r="F36" s="27">
        <v>22617</v>
      </c>
      <c r="G36" s="27">
        <v>38948</v>
      </c>
      <c r="H36" s="28">
        <v>0</v>
      </c>
      <c r="I36" s="28">
        <v>0</v>
      </c>
      <c r="J36" s="24" t="s">
        <v>62</v>
      </c>
      <c r="K36" s="22"/>
      <c r="L36" s="23"/>
    </row>
    <row r="37" spans="1:12" s="14" customFormat="1" ht="15.75">
      <c r="A37" s="39" t="s">
        <v>47</v>
      </c>
      <c r="B37" s="40"/>
      <c r="C37" s="25">
        <v>20894</v>
      </c>
      <c r="D37" s="28">
        <v>0</v>
      </c>
      <c r="E37" s="27">
        <v>20894</v>
      </c>
      <c r="F37" s="27">
        <v>8120</v>
      </c>
      <c r="G37" s="27">
        <v>12774</v>
      </c>
      <c r="H37" s="28">
        <v>0</v>
      </c>
      <c r="I37" s="28">
        <v>0</v>
      </c>
      <c r="J37" s="24" t="s">
        <v>62</v>
      </c>
      <c r="K37" s="22"/>
      <c r="L37" s="23"/>
    </row>
    <row r="38" spans="1:12" s="14" customFormat="1" ht="15.75">
      <c r="A38" s="39" t="s">
        <v>48</v>
      </c>
      <c r="B38" s="40"/>
      <c r="C38" s="25">
        <v>359231</v>
      </c>
      <c r="D38" s="28">
        <v>0</v>
      </c>
      <c r="E38" s="27">
        <v>359231</v>
      </c>
      <c r="F38" s="27">
        <v>163902</v>
      </c>
      <c r="G38" s="27">
        <v>195329</v>
      </c>
      <c r="H38" s="28">
        <v>0</v>
      </c>
      <c r="I38" s="28">
        <v>0</v>
      </c>
      <c r="J38" s="24" t="s">
        <v>62</v>
      </c>
      <c r="K38" s="22"/>
      <c r="L38" s="23"/>
    </row>
    <row r="39" spans="1:12" s="7" customFormat="1" ht="24.75" customHeight="1">
      <c r="A39" s="37" t="s">
        <v>49</v>
      </c>
      <c r="B39" s="38"/>
      <c r="C39" s="16"/>
      <c r="D39" s="16"/>
      <c r="E39" s="16"/>
      <c r="F39" s="16"/>
      <c r="G39" s="16"/>
      <c r="H39" s="16"/>
      <c r="I39" s="16"/>
      <c r="J39" s="41"/>
      <c r="K39" s="41"/>
      <c r="L39" s="41"/>
    </row>
    <row r="40" spans="1:12" s="7" customFormat="1" ht="24.75" customHeight="1">
      <c r="A40" s="15" t="s">
        <v>50</v>
      </c>
      <c r="B40" s="16"/>
      <c r="C40" s="16"/>
      <c r="D40" s="16"/>
      <c r="E40" s="16"/>
      <c r="F40" s="16"/>
      <c r="G40" s="16"/>
      <c r="H40" s="16"/>
      <c r="I40" s="16"/>
      <c r="J40" s="16"/>
      <c r="K40" s="16"/>
      <c r="L40" s="17" t="s">
        <v>71</v>
      </c>
    </row>
    <row r="41" spans="1:12" s="7" customFormat="1" ht="24.75" customHeight="1">
      <c r="A41" s="15" t="s">
        <v>51</v>
      </c>
      <c r="B41" s="16"/>
      <c r="C41" s="16"/>
      <c r="D41" s="16"/>
      <c r="E41" s="16"/>
      <c r="F41" s="16"/>
      <c r="G41" s="16"/>
      <c r="H41" s="18"/>
      <c r="I41" s="16"/>
      <c r="J41" s="16"/>
      <c r="K41" s="16"/>
      <c r="L41" s="16"/>
    </row>
    <row r="42" spans="1:12" s="7" customFormat="1" ht="19.5">
      <c r="A42" s="4" t="s">
        <v>52</v>
      </c>
      <c r="B42" s="16"/>
      <c r="C42" s="16"/>
      <c r="D42" s="16"/>
      <c r="E42" s="16"/>
      <c r="F42" s="16"/>
      <c r="G42" s="16"/>
      <c r="H42" s="16"/>
      <c r="I42" s="16"/>
      <c r="J42" s="16"/>
      <c r="K42" s="1"/>
      <c r="L42" s="1"/>
    </row>
    <row r="43" spans="1:12" s="7" customFormat="1" ht="19.5">
      <c r="A43" s="4"/>
      <c r="B43" s="16"/>
      <c r="C43" s="16"/>
      <c r="D43" s="16"/>
      <c r="E43" s="16"/>
      <c r="F43" s="16"/>
      <c r="G43" s="16"/>
      <c r="H43" s="16"/>
      <c r="I43" s="16"/>
      <c r="J43" s="16"/>
      <c r="K43" s="1"/>
      <c r="L43" s="1"/>
    </row>
    <row r="44" spans="1:12" s="7" customFormat="1" ht="15.75">
      <c r="A44" s="4" t="s">
        <v>53</v>
      </c>
      <c r="B44" s="4"/>
      <c r="C44" s="4"/>
      <c r="D44" s="19" t="s">
        <v>54</v>
      </c>
      <c r="E44" s="4"/>
      <c r="F44" s="19"/>
      <c r="G44" s="4" t="s">
        <v>55</v>
      </c>
      <c r="H44" s="1"/>
      <c r="I44" s="1"/>
      <c r="J44" s="12" t="s">
        <v>56</v>
      </c>
      <c r="K44" s="1"/>
      <c r="L44" s="4"/>
    </row>
    <row r="45" spans="1:12" s="7" customFormat="1" ht="15.75">
      <c r="A45" s="4"/>
      <c r="B45" s="4"/>
      <c r="C45" s="4"/>
      <c r="D45" s="19"/>
      <c r="E45" s="4"/>
      <c r="F45" s="19"/>
      <c r="G45" s="4"/>
      <c r="H45" s="1"/>
      <c r="I45" s="1"/>
      <c r="J45" s="4"/>
      <c r="K45" s="12"/>
      <c r="L45" s="4"/>
    </row>
    <row r="46" spans="1:12" s="7" customFormat="1" ht="15.75">
      <c r="A46" s="1"/>
      <c r="B46" s="4"/>
      <c r="C46" s="4"/>
      <c r="D46" s="19"/>
      <c r="E46" s="4"/>
      <c r="F46" s="1"/>
      <c r="G46" s="4" t="s">
        <v>57</v>
      </c>
      <c r="H46" s="4"/>
      <c r="I46" s="1"/>
      <c r="J46" s="4"/>
      <c r="K46" s="4"/>
      <c r="L46" s="4"/>
    </row>
  </sheetData>
  <sheetProtection selectLockedCells="1" selectUnlockedCells="1"/>
  <mergeCells count="65">
    <mergeCell ref="J32:L32"/>
    <mergeCell ref="J25:L25"/>
    <mergeCell ref="J26:L26"/>
    <mergeCell ref="J27:L27"/>
    <mergeCell ref="J28:L28"/>
    <mergeCell ref="J29:L29"/>
    <mergeCell ref="J30:L30"/>
    <mergeCell ref="J19:L19"/>
    <mergeCell ref="J20:L20"/>
    <mergeCell ref="J21:L21"/>
    <mergeCell ref="J22:L22"/>
    <mergeCell ref="J23:L23"/>
    <mergeCell ref="J24:L24"/>
    <mergeCell ref="J13:L13"/>
    <mergeCell ref="J14:L14"/>
    <mergeCell ref="J15:L15"/>
    <mergeCell ref="J16:L16"/>
    <mergeCell ref="J17:L17"/>
    <mergeCell ref="J18:L18"/>
    <mergeCell ref="D2:J2"/>
    <mergeCell ref="A3:L3"/>
    <mergeCell ref="E5:I5"/>
    <mergeCell ref="A6:B7"/>
    <mergeCell ref="C6:G6"/>
    <mergeCell ref="H6:H7"/>
    <mergeCell ref="I6:I7"/>
    <mergeCell ref="J6:L7"/>
    <mergeCell ref="A8:B8"/>
    <mergeCell ref="J8:L8"/>
    <mergeCell ref="A9:B9"/>
    <mergeCell ref="A10:B10"/>
    <mergeCell ref="A11:B11"/>
    <mergeCell ref="A12:B12"/>
    <mergeCell ref="J9:L9"/>
    <mergeCell ref="J10:L10"/>
    <mergeCell ref="J11:L11"/>
    <mergeCell ref="J12:L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7:B37"/>
    <mergeCell ref="A38:B38"/>
    <mergeCell ref="J39:L39"/>
    <mergeCell ref="A31:B31"/>
    <mergeCell ref="A32:B32"/>
    <mergeCell ref="A33:B33"/>
    <mergeCell ref="A34:B34"/>
    <mergeCell ref="A35:B35"/>
    <mergeCell ref="A36:B36"/>
    <mergeCell ref="J31:L31"/>
  </mergeCells>
  <conditionalFormatting sqref="M1:M65536">
    <cfRule type="cellIs" priority="1" dxfId="1" operator="equal" stopIfTrue="1">
      <formula>"N"</formula>
    </cfRule>
  </conditionalFormatting>
  <printOptions horizontalCentered="1"/>
  <pageMargins left="0.2362204724409449" right="0.2362204724409449" top="0.7480314960629921" bottom="0.7480314960629921" header="0.31496062992125984" footer="0.31496062992125984"/>
  <pageSetup firstPageNumber="8" useFirstPageNumber="1" fitToHeight="0" horizontalDpi="600" verticalDpi="600" orientation="landscape" paperSize="8"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cp:keywords/>
  <dc:description/>
  <cp:lastModifiedBy>user</cp:lastModifiedBy>
  <cp:lastPrinted>2023-06-16T07:16:47Z</cp:lastPrinted>
  <dcterms:created xsi:type="dcterms:W3CDTF">2023-05-08T00:52:05Z</dcterms:created>
  <dcterms:modified xsi:type="dcterms:W3CDTF">2023-07-13T07:38:13Z</dcterms:modified>
  <cp:category/>
  <cp:version/>
  <cp:contentType/>
  <cp:contentStatus/>
</cp:coreProperties>
</file>