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380" windowHeight="8196" tabRatio="500" activeTab="0"/>
  </bookViews>
  <sheets>
    <sheet name="20702-01-01-2" sheetId="1"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fullCalcOnLoad="1"/>
</workbook>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<sst xmlns="http://schemas.openxmlformats.org/spreadsheetml/2006/main" count="91" uniqueCount="72">
  <si>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</si>
  <si>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</si>
  <si>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</si>
  <si>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</si>
  <si>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</si>
  <si>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</si>
  <si>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</si>
  <si>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</si>
  <si>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</si>
  <si>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</si>
  <si>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</si>
  <si>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rPr>
      <t>門票收入</t>
    </r>
    <r>
      <rPr>
        <sz val="12"/>
        <color indexed="8"/>
        <rFont val="標楷體"/>
        <family val="4"/>
      </rPr>
      <t>(</t>
    </r>
    <r>
      <rPr>
        <sz val="12"/>
        <color indexed="8"/>
        <rFont val="標楷體"/>
        <family val="4"/>
      </rPr>
      <t>元</t>
    </r>
    <r>
      <rPr>
        <sz val="12"/>
        <color indexed="8"/>
        <rFont val="標楷體"/>
        <family val="4"/>
      </rPr>
      <t>)</t>
    </r>
  </si>
  <si>
    <t>上年同月
遊客人數</t>
  </si>
  <si>
    <r>
      <rPr>
        <sz val="12"/>
        <color indexed="8"/>
        <rFont val="標楷體"/>
        <family val="4"/>
      </rPr>
      <t>備　　　　註　</t>
    </r>
    <r>
      <rPr>
        <sz val="12"/>
        <color indexed="8"/>
        <rFont val="標楷體"/>
        <family val="4"/>
      </rPr>
      <t>(</t>
    </r>
    <r>
      <rPr>
        <sz val="12"/>
        <color indexed="8"/>
        <rFont val="標楷體"/>
        <family val="4"/>
      </rPr>
      <t>計算旅客人次之方式或其他</t>
    </r>
    <r>
      <rPr>
        <sz val="12"/>
        <color indexed="8"/>
        <rFont val="標楷體"/>
        <family val="4"/>
      </rPr>
      <t>)</t>
    </r>
  </si>
  <si>
    <r>
      <rPr>
        <sz val="12"/>
        <color indexed="8"/>
        <rFont val="標楷體"/>
        <family val="4"/>
      </rPr>
      <t xml:space="preserve">總計
</t>
    </r>
    <r>
      <rPr>
        <sz val="12"/>
        <color indexed="8"/>
        <rFont val="標楷體"/>
        <family val="4"/>
      </rPr>
      <t>=A+B
=C+D</t>
    </r>
  </si>
  <si>
    <r>
      <rPr>
        <sz val="12"/>
        <color indexed="8"/>
        <rFont val="標楷體"/>
        <family val="4"/>
      </rPr>
      <t xml:space="preserve">有門票
</t>
    </r>
    <r>
      <rPr>
        <sz val="12"/>
        <color indexed="8"/>
        <rFont val="標楷體"/>
        <family val="4"/>
      </rPr>
      <t>(</t>
    </r>
    <r>
      <rPr>
        <sz val="12"/>
        <color indexed="8"/>
        <rFont val="標楷體"/>
        <family val="4"/>
      </rPr>
      <t>需購票</t>
    </r>
    <r>
      <rPr>
        <sz val="12"/>
        <color indexed="8"/>
        <rFont val="標楷體"/>
        <family val="4"/>
      </rPr>
      <t>)
A</t>
    </r>
  </si>
  <si>
    <r>
      <rPr>
        <sz val="12"/>
        <color indexed="8"/>
        <rFont val="標楷體"/>
        <family val="4"/>
      </rPr>
      <t xml:space="preserve">無門票
</t>
    </r>
    <r>
      <rPr>
        <sz val="12"/>
        <color indexed="8"/>
        <rFont val="標楷體"/>
        <family val="4"/>
      </rPr>
      <t>(</t>
    </r>
    <r>
      <rPr>
        <sz val="12"/>
        <color indexed="8"/>
        <rFont val="標楷體"/>
        <family val="4"/>
      </rPr>
      <t>免費</t>
    </r>
    <r>
      <rPr>
        <sz val="12"/>
        <color indexed="8"/>
        <rFont val="標楷體"/>
        <family val="4"/>
      </rPr>
      <t>)
B</t>
    </r>
  </si>
  <si>
    <r>
      <rPr>
        <u val="single"/>
        <sz val="12"/>
        <color indexed="8"/>
        <rFont val="標楷體"/>
        <family val="4"/>
      </rPr>
      <t xml:space="preserve">假日
</t>
    </r>
    <r>
      <rPr>
        <u val="single"/>
        <sz val="12"/>
        <color indexed="8"/>
        <rFont val="標楷體"/>
        <family val="4"/>
      </rPr>
      <t>C</t>
    </r>
  </si>
  <si>
    <r>
      <rPr>
        <u val="single"/>
        <sz val="12"/>
        <color indexed="8"/>
        <rFont val="標楷體"/>
        <family val="4"/>
      </rPr>
      <t xml:space="preserve">非假日
</t>
    </r>
    <r>
      <rPr>
        <u val="single"/>
        <sz val="12"/>
        <color indexed="8"/>
        <rFont val="標楷體"/>
        <family val="4"/>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</si>
  <si>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</si>
  <si>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</si>
  <si>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</si>
  <si>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</si>
  <si>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</si>
  <si>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</si>
  <si>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</si>
  <si>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</si>
  <si>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</si>
  <si>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</si>
  <si>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</si>
  <si>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</si>
  <si>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</si>
  <si>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</si>
  <si>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</si>
  <si>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</si>
  <si>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</si>
  <si>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</si>
  <si>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</si>
  <si>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</si>
  <si>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</si>
  <si>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</si>
  <si>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</si>
  <si>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</si>
  <si>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</si>
  <si>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</si>
  <si>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南紡購物中心</t>
  </si>
  <si>
    <t>新化老街</t>
  </si>
  <si>
    <t>鹽水老街</t>
  </si>
  <si>
    <t>黃金海岸</t>
  </si>
  <si>
    <t>藍晒圖文創園區</t>
  </si>
  <si>
    <r>
      <rPr>
        <sz val="12"/>
        <color indexed="8"/>
        <rFont val="標楷體"/>
        <family val="4"/>
      </rPr>
      <t>資料來源：一</t>
    </r>
    <r>
      <rPr>
        <sz val="12"/>
        <color indexed="8"/>
        <rFont val="標楷體"/>
        <family val="4"/>
      </rPr>
      <t>.</t>
    </r>
    <r>
      <rPr>
        <sz val="12"/>
        <color indexed="8"/>
        <rFont val="標楷體"/>
        <family val="4"/>
      </rPr>
      <t>本市依據轄區內民間登記有案之觀光遊憩區管理單位及所屬各觀光遊憩區管理單位填報之旅遊資料彙編。</t>
    </r>
  </si>
  <si>
    <r>
      <rPr>
        <sz val="12"/>
        <color indexed="8"/>
        <rFont val="標楷體"/>
        <family val="4"/>
      </rPr>
      <t>　　　　　二</t>
    </r>
    <r>
      <rPr>
        <sz val="12"/>
        <color indexed="8"/>
        <rFont val="標楷體"/>
        <family val="4"/>
      </rPr>
      <t>.</t>
    </r>
    <r>
      <rPr>
        <sz val="12"/>
        <color indexed="8"/>
        <rFont val="標楷體"/>
        <family val="4"/>
      </rPr>
      <t>其他有關觀光遊憩區管理單位依據其旅遊資料填報。</t>
    </r>
  </si>
  <si>
    <r>
      <rPr>
        <sz val="12"/>
        <color indexed="8"/>
        <rFont val="標楷體"/>
        <family val="4"/>
      </rPr>
      <t>填表說明：本表一式</t>
    </r>
    <r>
      <rPr>
        <sz val="12"/>
        <color indexed="8"/>
        <rFont val="標楷體"/>
        <family val="4"/>
      </rPr>
      <t>4</t>
    </r>
    <r>
      <rPr>
        <sz val="12"/>
        <color indexed="8"/>
        <rFont val="標楷體"/>
        <family val="4"/>
      </rPr>
      <t>份，先送會計室會核，並經機關長官核章後，一份送主計處；一份送本局會計室； 一份送本局</t>
    </r>
    <r>
      <rPr>
        <sz val="11"/>
        <color indexed="8"/>
        <rFont val="標楷體"/>
        <family val="4"/>
      </rPr>
      <t>觀光技術科</t>
    </r>
    <r>
      <rPr>
        <sz val="12"/>
        <color indexed="8"/>
        <rFont val="標楷體"/>
        <family val="4"/>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</si>
  <si>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</si>
  <si>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</si>
  <si>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</si>
  <si>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</si>
  <si>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</si>
  <si>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</si>
  <si>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</si>
  <si>
    <t>門票數(自111年閉館整修)</t>
  </si>
  <si>
    <t>人工計數器</t>
  </si>
  <si>
    <t>門票數及電信人數推估(自112年1月更新統計方式)</t>
  </si>
  <si>
    <t>電信數據人數推估(自112年1月起統計)</t>
  </si>
  <si>
    <t>中華民國 112 年 5 月 18  日編報</t>
  </si>
  <si>
    <t>中華民國   112    年　4   月</t>
  </si>
  <si>
    <t>門票數</t>
  </si>
  <si>
    <t xml:space="preserve">門票數  </t>
  </si>
  <si>
    <t>自動車流監視</t>
  </si>
  <si>
    <t>廟方估計</t>
  </si>
  <si>
    <t>門票數及人工計數</t>
  </si>
  <si>
    <t xml:space="preserve">人工計數器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</si>
</sst>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 ;[Red]&quot;($&quot;0\)"/>
    <numFmt numFmtId="183" formatCode="[$$]#,##0\ ;\-[$$]#,##0\ ;[$$]&quot;- &quot;;@\ "/>
    <numFmt numFmtId="184" formatCode="[$$]#,##0\ ;\-[$$]#,##0\ ;[$$]&quot;- &quot;;\ @\ "/>
    <numFmt numFmtId="185" formatCode="0\ "/>
    <numFmt numFmtId="186" formatCode="#,##0_);[Red]\(#,##0\)"/>
    <numFmt numFmtId="187" formatCode="&quot;$&quot;#,##0;[Red]&quot;$&quot;#,##0"/>
  </numFmts>
  <fonts count="55">
    <font>
      <sz val="11"/>
      <color indexed="8"/>
      <name val="Calibri"/>
      <family val="2"/>
    </font>
    <font>
      <sz val="10"/>
      <name val="Arial"/>
      <family val="2"/>
    </font>
    <font>
      <sz val="11"/>
      <color indexed="10"/>
      <name val="Calibri"/>
      <family val="2"/>
    </font>
    <font>
      <b/>
      <sz val="11"/>
      <color indexed="10"/>
      <name val="Calibri"/>
      <family val="2"/>
    </font>
    <font>
      <sz val="12"/>
      <color indexed="8"/>
      <name val="新細明體1"/>
      <family val="1"/>
    </font>
    <font>
      <sz val="12"/>
      <color indexed="8"/>
      <name val="新細明體2"/>
      <family val="1"/>
    </font>
    <font>
      <sz val="12"/>
      <color indexed="8"/>
      <name val="新細明體21"/>
      <family val="1"/>
    </font>
    <font>
      <sz val="12"/>
      <color indexed="8"/>
      <name val="新細明體"/>
      <family val="1"/>
    </font>
    <font>
      <sz val="14"/>
      <color indexed="8"/>
      <name val="標楷體"/>
      <family val="4"/>
    </font>
    <font>
      <sz val="11"/>
      <color indexed="8"/>
      <name val="新細明體2"/>
      <family val="1"/>
    </font>
    <font>
      <b/>
      <i/>
      <u val="single"/>
      <sz val="11"/>
      <color indexed="8"/>
      <name val="Calibri"/>
      <family val="2"/>
    </font>
    <font>
      <i/>
      <sz val="12"/>
      <color indexed="23"/>
      <name val="新細明體"/>
      <family val="1"/>
    </font>
    <font>
      <sz val="12"/>
      <color indexed="8"/>
      <name val="標楷體"/>
      <family val="4"/>
    </font>
    <font>
      <sz val="11"/>
      <color indexed="8"/>
      <name val="標楷體"/>
      <family val="4"/>
    </font>
    <font>
      <sz val="22"/>
      <color indexed="8"/>
      <name val="標楷體"/>
      <family val="4"/>
    </font>
    <font>
      <u val="single"/>
      <sz val="12"/>
      <color indexed="8"/>
      <name val="標楷體"/>
      <family val="4"/>
    </font>
    <font>
      <sz val="12"/>
      <color indexed="8"/>
      <name val="Century"/>
      <family val="1"/>
    </font>
    <font>
      <u val="single"/>
      <sz val="14"/>
      <color indexed="8"/>
      <name val="標楷體"/>
      <family val="4"/>
    </font>
    <font>
      <sz val="9"/>
      <name val="Calibri"/>
      <family val="2"/>
    </font>
    <font>
      <sz val="12"/>
      <name val="標楷體"/>
      <family val="4"/>
    </font>
    <font>
      <sz val="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sz val="12"/>
      <color indexed="9"/>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標楷體"/>
      <family val="4"/>
    </font>
    <font>
      <sz val="12"/>
      <color theme="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
      <sz val="12"/>
      <color rgb="FF000000"/>
      <name val="標楷體"/>
      <family val="4"/>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hair">
        <color indexed="8"/>
      </left>
      <right style="hair">
        <color indexed="8"/>
      </right>
      <top style="hair">
        <color indexed="8"/>
      </top>
      <bottom style="hair">
        <color indexed="8"/>
      </bottom>
    </border>
    <border>
      <left>
        <color indexed="63"/>
      </left>
      <right>
        <color indexed="63"/>
      </right>
      <top>
        <color indexed="63"/>
      </top>
      <bottom style="hair">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right/>
      <top style="thin">
        <color indexed="8"/>
      </top>
      <bottom style="thin">
        <color indexed="8"/>
      </bottom>
    </border>
    <border>
      <left style="thin">
        <color indexed="8"/>
      </left>
      <right style="thin">
        <color indexed="8"/>
      </right>
      <top style="thin"/>
      <bottom style="thin"/>
    </border>
    <border>
      <left style="thin">
        <color indexed="8"/>
      </left>
      <right>
        <color indexed="63"/>
      </right>
      <top style="thin"/>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hair">
        <color indexed="8"/>
      </right>
      <top>
        <color indexed="63"/>
      </top>
      <bottom style="hair">
        <color indexed="8"/>
      </bottom>
    </border>
    <border>
      <left>
        <color indexed="63"/>
      </left>
      <right>
        <color indexed="63"/>
      </right>
      <top style="hair">
        <color indexed="8"/>
      </top>
      <bottom>
        <color indexed="63"/>
      </bottom>
    </border>
  </borders>
  <cellStyleXfs count="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2" fillId="0" borderId="0" applyBorder="0" applyProtection="0">
      <alignment/>
    </xf>
    <xf numFmtId="0" fontId="3" fillId="0" borderId="0" applyBorder="0" applyProtection="0">
      <alignment/>
    </xf>
    <xf numFmtId="0" fontId="0" fillId="0" borderId="0" applyBorder="0" applyProtection="0">
      <alignment/>
    </xf>
    <xf numFmtId="0" fontId="4" fillId="0" borderId="0" applyBorder="0" applyProtection="0">
      <alignment/>
    </xf>
    <xf numFmtId="0" fontId="5" fillId="0" borderId="0" applyBorder="0" applyProtection="0">
      <alignment/>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5" fillId="0" borderId="0" applyBorder="0" applyProtection="0">
      <alignment vertical="center"/>
    </xf>
    <xf numFmtId="0" fontId="0" fillId="0" borderId="0" applyBorder="0" applyProtection="0">
      <alignment/>
    </xf>
    <xf numFmtId="0" fontId="6" fillId="0" borderId="0" applyBorder="0" applyProtection="0">
      <alignment vertical="center"/>
    </xf>
    <xf numFmtId="0" fontId="0" fillId="0" borderId="0" applyBorder="0" applyProtection="0">
      <alignment/>
    </xf>
    <xf numFmtId="0" fontId="7" fillId="0" borderId="0" applyBorder="0" applyProtection="0">
      <alignment vertical="center"/>
    </xf>
    <xf numFmtId="0" fontId="5" fillId="0" borderId="0" applyBorder="0" applyProtection="0">
      <alignment/>
    </xf>
    <xf numFmtId="0" fontId="5" fillId="0" borderId="0" applyBorder="0" applyProtection="0">
      <alignment/>
    </xf>
    <xf numFmtId="0" fontId="8" fillId="0" borderId="0" applyBorder="0" applyProtection="0">
      <alignment vertical="center"/>
    </xf>
    <xf numFmtId="0" fontId="8" fillId="0" borderId="0" applyBorder="0" applyProtection="0">
      <alignment vertical="center"/>
    </xf>
    <xf numFmtId="0" fontId="7" fillId="0" borderId="0" applyBorder="0" applyProtection="0">
      <alignment vertical="center"/>
    </xf>
    <xf numFmtId="0" fontId="5" fillId="0" borderId="0" applyBorder="0" applyProtection="0">
      <alignment vertical="center"/>
    </xf>
    <xf numFmtId="0" fontId="9" fillId="0" borderId="0" applyBorder="0" applyProtection="0">
      <alignment/>
    </xf>
    <xf numFmtId="0" fontId="7" fillId="0" borderId="0" applyBorder="0" applyProtection="0">
      <alignment vertical="center"/>
    </xf>
    <xf numFmtId="0" fontId="0" fillId="0" borderId="0" applyBorder="0" applyProtection="0">
      <alignment vertical="center"/>
    </xf>
    <xf numFmtId="0" fontId="5" fillId="0" borderId="0" applyBorder="0" applyProtection="0">
      <alignment vertical="center"/>
    </xf>
    <xf numFmtId="0" fontId="7" fillId="0" borderId="0" applyBorder="0" applyProtection="0">
      <alignment vertical="center"/>
    </xf>
    <xf numFmtId="0" fontId="7" fillId="0" borderId="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Border="0" applyProtection="0">
      <alignment/>
    </xf>
    <xf numFmtId="176" fontId="0" fillId="0" borderId="0" applyBorder="0" applyProtection="0">
      <alignment/>
    </xf>
    <xf numFmtId="177" fontId="7" fillId="0" borderId="0" applyBorder="0" applyProtection="0">
      <alignment vertical="center"/>
    </xf>
    <xf numFmtId="176" fontId="0" fillId="0" borderId="0" applyBorder="0" applyProtection="0">
      <alignment/>
    </xf>
    <xf numFmtId="176" fontId="0" fillId="0" borderId="0" applyBorder="0" applyProtection="0">
      <alignment/>
    </xf>
    <xf numFmtId="0" fontId="38" fillId="20" borderId="0" applyNumberFormat="0" applyBorder="0" applyAlignment="0" applyProtection="0"/>
    <xf numFmtId="0" fontId="39" fillId="0" borderId="1" applyNumberFormat="0" applyFill="0" applyAlignment="0" applyProtection="0"/>
    <xf numFmtId="0" fontId="40" fillId="21" borderId="0" applyNumberFormat="0" applyBorder="0" applyAlignment="0" applyProtection="0"/>
    <xf numFmtId="9" fontId="1" fillId="0" borderId="0" applyFill="0" applyBorder="0" applyAlignment="0" applyProtection="0"/>
    <xf numFmtId="0" fontId="41" fillId="22" borderId="2" applyNumberFormat="0" applyAlignment="0" applyProtection="0"/>
    <xf numFmtId="44" fontId="1" fillId="0" borderId="0" applyFill="0" applyBorder="0" applyAlignment="0" applyProtection="0"/>
    <xf numFmtId="42" fontId="1" fillId="0" borderId="0" applyFill="0" applyBorder="0" applyAlignment="0" applyProtection="0"/>
    <xf numFmtId="0" fontId="42" fillId="0" borderId="3" applyNumberFormat="0" applyFill="0" applyAlignment="0" applyProtection="0"/>
    <xf numFmtId="0" fontId="0" fillId="23" borderId="4" applyNumberFormat="0" applyFont="0" applyAlignment="0" applyProtection="0"/>
    <xf numFmtId="178" fontId="10" fillId="0" borderId="0" applyBorder="0" applyProtection="0">
      <alignment/>
    </xf>
    <xf numFmtId="0" fontId="11" fillId="0" borderId="0" applyBorder="0" applyProtection="0">
      <alignment/>
    </xf>
    <xf numFmtId="0" fontId="11" fillId="0" borderId="0" applyBorder="0" applyProtection="0">
      <alignment/>
    </xf>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30" borderId="2" applyNumberFormat="0" applyAlignment="0" applyProtection="0"/>
    <xf numFmtId="0" fontId="49" fillId="22" borderId="8" applyNumberFormat="0" applyAlignment="0" applyProtection="0"/>
    <xf numFmtId="0" fontId="50" fillId="31" borderId="9" applyNumberFormat="0" applyAlignment="0" applyProtection="0"/>
    <xf numFmtId="0" fontId="51" fillId="32" borderId="0" applyNumberFormat="0" applyBorder="0" applyAlignment="0" applyProtection="0"/>
    <xf numFmtId="0" fontId="52" fillId="0" borderId="0" applyNumberFormat="0" applyFill="0" applyBorder="0" applyAlignment="0" applyProtection="0"/>
  </cellStyleXfs>
  <cellXfs count="55">
    <xf numFmtId="0" fontId="0" fillId="0" borderId="0" xfId="0" applyAlignment="1">
      <alignment/>
    </xf>
    <xf numFmtId="0" fontId="0" fillId="0" borderId="0" xfId="57" applyNumberFormat="1" applyFont="1" applyFill="1" applyAlignment="1">
      <alignment/>
    </xf>
    <xf numFmtId="179" fontId="0" fillId="0" borderId="0" xfId="57" applyNumberFormat="1" applyFont="1" applyFill="1" applyAlignment="1">
      <alignment/>
    </xf>
    <xf numFmtId="180" fontId="12" fillId="0" borderId="10" xfId="50" applyNumberFormat="1" applyFont="1" applyFill="1" applyBorder="1" applyAlignment="1">
      <alignment horizontal="center" vertical="center"/>
    </xf>
    <xf numFmtId="0" fontId="12" fillId="0" borderId="0" xfId="57" applyNumberFormat="1" applyFont="1" applyFill="1" applyAlignment="1">
      <alignment/>
    </xf>
    <xf numFmtId="179" fontId="12" fillId="0" borderId="0" xfId="57" applyNumberFormat="1" applyFont="1" applyFill="1" applyAlignment="1">
      <alignment/>
    </xf>
    <xf numFmtId="0" fontId="12" fillId="0" borderId="10" xfId="57" applyNumberFormat="1" applyFont="1" applyFill="1" applyBorder="1" applyAlignment="1">
      <alignment horizontal="center" vertical="center"/>
    </xf>
    <xf numFmtId="0" fontId="0" fillId="0" borderId="0" xfId="50" applyNumberFormat="1" applyFont="1" applyFill="1" applyAlignment="1">
      <alignment vertical="center"/>
    </xf>
    <xf numFmtId="0" fontId="15" fillId="0" borderId="11" xfId="57" applyNumberFormat="1" applyFont="1" applyFill="1" applyBorder="1" applyAlignment="1">
      <alignment vertical="top"/>
    </xf>
    <xf numFmtId="0" fontId="12" fillId="0" borderId="11" xfId="57" applyNumberFormat="1" applyFont="1" applyFill="1" applyBorder="1" applyAlignment="1">
      <alignment vertical="top"/>
    </xf>
    <xf numFmtId="49" fontId="12" fillId="0" borderId="10" xfId="57" applyNumberFormat="1" applyFont="1" applyFill="1" applyBorder="1" applyAlignment="1">
      <alignment horizontal="center" vertical="center"/>
    </xf>
    <xf numFmtId="0" fontId="8" fillId="0" borderId="0" xfId="57" applyNumberFormat="1" applyFont="1" applyFill="1" applyAlignment="1">
      <alignment horizontal="center" vertical="center"/>
    </xf>
    <xf numFmtId="0" fontId="12" fillId="0" borderId="0" xfId="57" applyNumberFormat="1" applyFont="1" applyFill="1" applyAlignment="1">
      <alignment horizontal="right"/>
    </xf>
    <xf numFmtId="0" fontId="0" fillId="0" borderId="0" xfId="57" applyNumberFormat="1" applyFont="1" applyFill="1" applyAlignment="1">
      <alignment vertical="center"/>
    </xf>
    <xf numFmtId="0" fontId="0" fillId="0" borderId="0" xfId="42" applyNumberFormat="1" applyFill="1" applyAlignment="1">
      <alignment/>
    </xf>
    <xf numFmtId="0" fontId="12" fillId="0" borderId="0" xfId="57" applyNumberFormat="1" applyFont="1" applyFill="1" applyAlignment="1">
      <alignment vertical="center"/>
    </xf>
    <xf numFmtId="0" fontId="8" fillId="0" borderId="0" xfId="57" applyNumberFormat="1" applyFont="1" applyFill="1" applyAlignment="1">
      <alignment/>
    </xf>
    <xf numFmtId="0" fontId="12" fillId="0" borderId="0" xfId="57" applyNumberFormat="1" applyFont="1" applyFill="1" applyAlignment="1">
      <alignment horizontal="right" vertical="center"/>
    </xf>
    <xf numFmtId="0" fontId="17" fillId="0" borderId="0" xfId="57" applyNumberFormat="1" applyFont="1" applyFill="1" applyAlignment="1">
      <alignment/>
    </xf>
    <xf numFmtId="0" fontId="12" fillId="0" borderId="0" xfId="57" applyNumberFormat="1" applyFont="1" applyFill="1" applyAlignment="1">
      <alignment horizontal="left"/>
    </xf>
    <xf numFmtId="0" fontId="12" fillId="0" borderId="12" xfId="57" applyNumberFormat="1" applyFont="1" applyFill="1" applyBorder="1" applyAlignment="1">
      <alignment horizontal="center" vertical="center" wrapText="1"/>
    </xf>
    <xf numFmtId="0" fontId="15" fillId="0" borderId="12" xfId="57" applyNumberFormat="1" applyFont="1" applyFill="1" applyBorder="1" applyAlignment="1">
      <alignment horizontal="center" vertical="center" wrapText="1"/>
    </xf>
    <xf numFmtId="181" fontId="16" fillId="33" borderId="12" xfId="50" applyNumberFormat="1" applyFont="1" applyFill="1" applyBorder="1" applyAlignment="1">
      <alignment/>
    </xf>
    <xf numFmtId="181" fontId="16" fillId="33" borderId="12" xfId="50" applyNumberFormat="1" applyFont="1" applyFill="1" applyBorder="1" applyAlignment="1">
      <alignment horizontal="right"/>
    </xf>
    <xf numFmtId="177" fontId="12" fillId="33" borderId="12" xfId="62" applyNumberFormat="1" applyFont="1" applyFill="1" applyBorder="1" applyAlignment="1">
      <alignment vertical="center" wrapText="1"/>
    </xf>
    <xf numFmtId="177" fontId="12" fillId="0" borderId="12" xfId="62" applyNumberFormat="1" applyFont="1" applyFill="1" applyBorder="1" applyAlignment="1">
      <alignment vertical="center" wrapText="1"/>
    </xf>
    <xf numFmtId="187" fontId="16" fillId="33" borderId="12" xfId="50" applyNumberFormat="1" applyFont="1" applyFill="1" applyBorder="1" applyAlignment="1">
      <alignment horizontal="right"/>
    </xf>
    <xf numFmtId="0" fontId="19" fillId="34" borderId="12" xfId="46" applyFont="1" applyFill="1" applyBorder="1" applyAlignment="1">
      <alignment horizontal="left"/>
    </xf>
    <xf numFmtId="0" fontId="19" fillId="34" borderId="13" xfId="46" applyFont="1" applyFill="1" applyBorder="1" applyAlignment="1">
      <alignment horizontal="left"/>
    </xf>
    <xf numFmtId="0" fontId="53" fillId="34" borderId="12" xfId="46" applyFont="1" applyFill="1" applyBorder="1" applyAlignment="1">
      <alignment horizontal="left"/>
    </xf>
    <xf numFmtId="0" fontId="12" fillId="0" borderId="14" xfId="42" applyNumberFormat="1" applyFont="1" applyFill="1" applyBorder="1" applyAlignment="1">
      <alignment/>
    </xf>
    <xf numFmtId="0" fontId="12" fillId="0" borderId="12" xfId="42" applyNumberFormat="1" applyFont="1" applyFill="1" applyBorder="1" applyAlignment="1">
      <alignment/>
    </xf>
    <xf numFmtId="0" fontId="0" fillId="0" borderId="0" xfId="0" applyNumberFormat="1" applyFill="1" applyBorder="1" applyAlignment="1">
      <alignment/>
    </xf>
    <xf numFmtId="0" fontId="12" fillId="33" borderId="14" xfId="50" applyNumberFormat="1" applyFont="1" applyFill="1" applyBorder="1" applyAlignment="1">
      <alignment/>
    </xf>
    <xf numFmtId="0" fontId="12" fillId="33" borderId="12" xfId="50" applyNumberFormat="1" applyFont="1" applyFill="1" applyBorder="1" applyAlignment="1">
      <alignment/>
    </xf>
    <xf numFmtId="0" fontId="12" fillId="0" borderId="14" xfId="42" applyNumberFormat="1" applyFont="1" applyFill="1" applyBorder="1" applyAlignment="1">
      <alignment horizontal="left"/>
    </xf>
    <xf numFmtId="0" fontId="12" fillId="0" borderId="12" xfId="42" applyNumberFormat="1" applyFont="1" applyFill="1" applyBorder="1" applyAlignment="1">
      <alignment horizontal="left"/>
    </xf>
    <xf numFmtId="0" fontId="19" fillId="35" borderId="13" xfId="46" applyFont="1" applyFill="1" applyBorder="1" applyAlignment="1">
      <alignment horizontal="left"/>
    </xf>
    <xf numFmtId="0" fontId="0" fillId="0" borderId="15" xfId="0" applyBorder="1" applyAlignment="1">
      <alignment horizontal="left"/>
    </xf>
    <xf numFmtId="0" fontId="12" fillId="35" borderId="14" xfId="50" applyNumberFormat="1" applyFont="1" applyFill="1" applyBorder="1" applyAlignment="1">
      <alignment/>
    </xf>
    <xf numFmtId="0" fontId="12" fillId="35" borderId="12" xfId="50" applyNumberFormat="1" applyFont="1" applyFill="1" applyBorder="1" applyAlignment="1">
      <alignment/>
    </xf>
    <xf numFmtId="0" fontId="12" fillId="33" borderId="14" xfId="50" applyNumberFormat="1" applyFont="1" applyFill="1" applyBorder="1" applyAlignment="1">
      <alignment horizontal="left"/>
    </xf>
    <xf numFmtId="0" fontId="12" fillId="33" borderId="12" xfId="50" applyNumberFormat="1" applyFont="1" applyFill="1" applyBorder="1" applyAlignment="1">
      <alignment horizontal="left"/>
    </xf>
    <xf numFmtId="0" fontId="12" fillId="0" borderId="14"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xf>
    <xf numFmtId="0" fontId="54" fillId="36" borderId="16" xfId="46" applyFont="1" applyFill="1" applyBorder="1" applyAlignment="1">
      <alignment horizontal="center"/>
    </xf>
    <xf numFmtId="0" fontId="54" fillId="36" borderId="17" xfId="46" applyFont="1" applyFill="1" applyBorder="1" applyAlignment="1">
      <alignment horizontal="center"/>
    </xf>
    <xf numFmtId="0" fontId="53" fillId="35" borderId="18" xfId="46" applyFont="1" applyFill="1" applyBorder="1" applyAlignment="1">
      <alignment horizontal="left"/>
    </xf>
    <xf numFmtId="0" fontId="53" fillId="35" borderId="19" xfId="46" applyFont="1" applyFill="1" applyBorder="1" applyAlignment="1">
      <alignment horizontal="left"/>
    </xf>
    <xf numFmtId="0" fontId="0" fillId="0" borderId="20" xfId="0" applyNumberFormat="1" applyFill="1" applyBorder="1" applyAlignment="1">
      <alignment/>
    </xf>
    <xf numFmtId="0" fontId="14" fillId="0" borderId="21" xfId="57" applyNumberFormat="1" applyFont="1" applyFill="1" applyBorder="1" applyAlignment="1">
      <alignment horizontal="center" vertical="center"/>
    </xf>
    <xf numFmtId="0" fontId="12" fillId="0" borderId="0" xfId="57" applyNumberFormat="1" applyFont="1" applyFill="1" applyBorder="1" applyAlignment="1">
      <alignment horizontal="center" vertical="center"/>
    </xf>
    <xf numFmtId="179" fontId="12" fillId="0" borderId="12" xfId="57" applyNumberFormat="1" applyFont="1" applyFill="1" applyBorder="1" applyAlignment="1">
      <alignment horizontal="center" vertical="center"/>
    </xf>
    <xf numFmtId="0" fontId="12" fillId="0" borderId="12" xfId="57" applyNumberFormat="1" applyFont="1" applyFill="1" applyBorder="1" applyAlignment="1">
      <alignment horizontal="center" vertical="center" wrapText="1"/>
    </xf>
    <xf numFmtId="0" fontId="12" fillId="0" borderId="13" xfId="57" applyNumberFormat="1" applyFont="1" applyFill="1" applyBorder="1" applyAlignment="1">
      <alignment horizontal="center" vertical="center"/>
    </xf>
  </cellXfs>
  <cellStyles count="7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f1" xfId="33"/>
    <cellStyle name="cf2" xfId="34"/>
    <cellStyle name="一般 10" xfId="35"/>
    <cellStyle name="一般 10 2" xfId="36"/>
    <cellStyle name="一般 2" xfId="37"/>
    <cellStyle name="一般 2 2" xfId="38"/>
    <cellStyle name="一般 2 3" xfId="39"/>
    <cellStyle name="一般 2 3 2" xfId="40"/>
    <cellStyle name="一般 2 4" xfId="41"/>
    <cellStyle name="一般 2 5" xfId="42"/>
    <cellStyle name="一般 2 5 2" xfId="43"/>
    <cellStyle name="一般 2 6" xfId="44"/>
    <cellStyle name="一般 2 7" xfId="45"/>
    <cellStyle name="一般 3" xfId="46"/>
    <cellStyle name="一般 3 2" xfId="47"/>
    <cellStyle name="一般 3 2 2" xfId="48"/>
    <cellStyle name="一般 3 2 2 2" xfId="49"/>
    <cellStyle name="一般 3 3" xfId="50"/>
    <cellStyle name="一般 4" xfId="51"/>
    <cellStyle name="一般 5" xfId="52"/>
    <cellStyle name="一般 5 2" xfId="53"/>
    <cellStyle name="一般 5 3" xfId="54"/>
    <cellStyle name="一般 6" xfId="55"/>
    <cellStyle name="一般 7" xfId="56"/>
    <cellStyle name="一般_主要觀光遊憩景點 2 2" xfId="57"/>
    <cellStyle name="Comma" xfId="58"/>
    <cellStyle name="Comma [0]" xfId="59"/>
    <cellStyle name="千分位[0] 2" xfId="60"/>
    <cellStyle name="千分位[0] 2 2" xfId="61"/>
    <cellStyle name="千分位[0] 2 2 2" xfId="62"/>
    <cellStyle name="千分位[0] 4 2 2 2" xfId="63"/>
    <cellStyle name="千分位[0] 4 2 2 2 2" xfId="64"/>
    <cellStyle name="中等" xfId="65"/>
    <cellStyle name="合計" xfId="66"/>
    <cellStyle name="好" xfId="67"/>
    <cellStyle name="Percent" xfId="68"/>
    <cellStyle name="計算方式" xfId="69"/>
    <cellStyle name="Currency" xfId="70"/>
    <cellStyle name="Currency [0]" xfId="71"/>
    <cellStyle name="連結的儲存格" xfId="72"/>
    <cellStyle name="備註" xfId="73"/>
    <cellStyle name="結果 2" xfId="74"/>
    <cellStyle name="說明文字" xfId="75"/>
    <cellStyle name="說明文字 2" xfId="76"/>
    <cellStyle name="輔色1" xfId="77"/>
    <cellStyle name="輔色2" xfId="78"/>
    <cellStyle name="輔色3" xfId="79"/>
    <cellStyle name="輔色4" xfId="80"/>
    <cellStyle name="輔色5" xfId="81"/>
    <cellStyle name="輔色6" xfId="82"/>
    <cellStyle name="標題" xfId="83"/>
    <cellStyle name="標題 1" xfId="84"/>
    <cellStyle name="標題 2" xfId="85"/>
    <cellStyle name="標題 3" xfId="86"/>
    <cellStyle name="標題 4" xfId="87"/>
    <cellStyle name="輸入" xfId="88"/>
    <cellStyle name="輸出" xfId="89"/>
    <cellStyle name="檢查儲存格" xfId="90"/>
    <cellStyle name="壞" xfId="91"/>
    <cellStyle name="警告文字" xfId="92"/>
  </cellStyles>
  <dxfs count="2">
    <dxf>
      <font>
        <b val="0"/>
        <sz val="11"/>
        <color indexed="10"/>
      </font>
      <fill>
        <patternFill patternType="none">
          <fgColor indexed="64"/>
          <bgColor indexed="65"/>
        </patternFill>
      </fill>
    </dxf>
    <dxf>
      <font>
        <b val="0"/>
        <sz val="11"/>
        <color rgb="FFFF0000"/>
      </font>
      <fill>
        <patternFill patternType="none">
          <fgColor indexed="64"/>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46"/>
  <sheetViews>
    <sheetView tabSelected="1" zoomScalePageLayoutView="0" workbookViewId="0" topLeftCell="A1">
      <selection activeCell="I8" sqref="I8"/>
    </sheetView>
  </sheetViews>
  <sheetFormatPr defaultColWidth="10.7109375" defaultRowHeight="15"/>
  <cols>
    <col min="1" max="1" width="12.7109375" style="1" customWidth="1"/>
    <col min="2" max="2" width="15.7109375" style="1" customWidth="1"/>
    <col min="3" max="3" width="19.28125" style="1" customWidth="1"/>
    <col min="4" max="7" width="17.57421875" style="1" customWidth="1"/>
    <col min="8" max="8" width="22.28125" style="2" customWidth="1"/>
    <col min="9" max="9" width="18.140625" style="1" customWidth="1"/>
    <col min="10" max="10" width="13.8515625" style="1" customWidth="1"/>
    <col min="11" max="11" width="16.140625" style="1" customWidth="1"/>
    <col min="12" max="12" width="34.28125" style="1" customWidth="1"/>
    <col min="13" max="16384" width="10.7109375" style="1" customWidth="1"/>
  </cols>
  <sheetData>
    <row r="1" spans="1:12" s="7" customFormat="1" ht="15.75">
      <c r="A1" s="3" t="s">
        <v>3</v>
      </c>
      <c r="B1" s="4"/>
      <c r="C1" s="4"/>
      <c r="D1" s="4"/>
      <c r="E1" s="4"/>
      <c r="F1" s="4"/>
      <c r="G1" s="4"/>
      <c r="H1" s="5"/>
      <c r="I1" s="4"/>
      <c r="J1" s="4"/>
      <c r="K1" s="6" t="s">
        <v>4</v>
      </c>
      <c r="L1" s="6" t="s">
        <v>5</v>
      </c>
    </row>
    <row r="2" spans="1:12" s="7" customFormat="1" ht="15.75">
      <c r="A2" s="6" t="s">
        <v>6</v>
      </c>
      <c r="B2" s="8" t="s">
        <v>2</v>
      </c>
      <c r="C2" s="9"/>
      <c r="D2" s="49"/>
      <c r="E2" s="49"/>
      <c r="F2" s="49"/>
      <c r="G2" s="49"/>
      <c r="H2" s="49"/>
      <c r="I2" s="49"/>
      <c r="J2" s="49"/>
      <c r="K2" s="6" t="s">
        <v>7</v>
      </c>
      <c r="L2" s="10" t="s">
        <v>0</v>
      </c>
    </row>
    <row r="3" spans="1:12" s="7" customFormat="1" ht="24" customHeight="1">
      <c r="A3" s="50" t="s">
        <v>1</v>
      </c>
      <c r="B3" s="50"/>
      <c r="C3" s="50"/>
      <c r="D3" s="50"/>
      <c r="E3" s="50"/>
      <c r="F3" s="50"/>
      <c r="G3" s="50"/>
      <c r="H3" s="50"/>
      <c r="I3" s="50"/>
      <c r="J3" s="50"/>
      <c r="K3" s="50"/>
      <c r="L3" s="50"/>
    </row>
    <row r="4" spans="1:12" s="7" customFormat="1" ht="11.25" customHeight="1">
      <c r="A4" s="4"/>
      <c r="B4" s="4"/>
      <c r="C4" s="4"/>
      <c r="D4" s="4"/>
      <c r="E4" s="4"/>
      <c r="F4" s="4"/>
      <c r="G4" s="4"/>
      <c r="H4" s="5"/>
      <c r="I4" s="4"/>
      <c r="J4" s="4"/>
      <c r="K4" s="4"/>
      <c r="L4" s="1"/>
    </row>
    <row r="5" spans="1:12" s="7" customFormat="1" ht="18" customHeight="1">
      <c r="A5" s="1"/>
      <c r="B5" s="11"/>
      <c r="C5" s="11"/>
      <c r="D5" s="11"/>
      <c r="E5" s="51" t="s">
        <v>65</v>
      </c>
      <c r="F5" s="51"/>
      <c r="G5" s="51"/>
      <c r="H5" s="51"/>
      <c r="I5" s="51"/>
      <c r="J5" s="11"/>
      <c r="K5" s="11"/>
      <c r="L5" s="12" t="s">
        <v>8</v>
      </c>
    </row>
    <row r="6" spans="1:12" s="7" customFormat="1" ht="20.25" customHeight="1">
      <c r="A6" s="43" t="s">
        <v>9</v>
      </c>
      <c r="B6" s="44"/>
      <c r="C6" s="44" t="s">
        <v>10</v>
      </c>
      <c r="D6" s="44"/>
      <c r="E6" s="44"/>
      <c r="F6" s="44"/>
      <c r="G6" s="44"/>
      <c r="H6" s="52" t="s">
        <v>11</v>
      </c>
      <c r="I6" s="53" t="s">
        <v>12</v>
      </c>
      <c r="J6" s="44" t="s">
        <v>13</v>
      </c>
      <c r="K6" s="44"/>
      <c r="L6" s="54"/>
    </row>
    <row r="7" spans="1:12" s="13" customFormat="1" ht="48">
      <c r="A7" s="43"/>
      <c r="B7" s="44"/>
      <c r="C7" s="20" t="s">
        <v>14</v>
      </c>
      <c r="D7" s="20" t="s">
        <v>15</v>
      </c>
      <c r="E7" s="20" t="s">
        <v>16</v>
      </c>
      <c r="F7" s="21" t="s">
        <v>17</v>
      </c>
      <c r="G7" s="21" t="s">
        <v>18</v>
      </c>
      <c r="H7" s="52"/>
      <c r="I7" s="53"/>
      <c r="J7" s="53"/>
      <c r="K7" s="44"/>
      <c r="L7" s="54"/>
    </row>
    <row r="8" spans="1:12" s="7" customFormat="1" ht="19.5" customHeight="1">
      <c r="A8" s="43" t="s">
        <v>19</v>
      </c>
      <c r="B8" s="44"/>
      <c r="C8" s="22">
        <f aca="true" t="shared" si="0" ref="C8:I8">SUM(C9:C38)</f>
        <v>2779544</v>
      </c>
      <c r="D8" s="22">
        <f t="shared" si="0"/>
        <v>396965</v>
      </c>
      <c r="E8" s="22">
        <f t="shared" si="0"/>
        <v>2382579</v>
      </c>
      <c r="F8" s="22">
        <f t="shared" si="0"/>
        <v>1745165</v>
      </c>
      <c r="G8" s="22">
        <f t="shared" si="0"/>
        <v>1034379</v>
      </c>
      <c r="H8" s="26">
        <f t="shared" si="0"/>
        <v>44860214</v>
      </c>
      <c r="I8" s="23">
        <f t="shared" si="0"/>
        <v>1495812</v>
      </c>
      <c r="J8" s="45"/>
      <c r="K8" s="45"/>
      <c r="L8" s="46"/>
    </row>
    <row r="9" spans="1:12" s="7" customFormat="1" ht="15.75">
      <c r="A9" s="41" t="s">
        <v>20</v>
      </c>
      <c r="B9" s="42"/>
      <c r="C9" s="24">
        <v>0</v>
      </c>
      <c r="D9" s="24">
        <v>0</v>
      </c>
      <c r="E9" s="24">
        <v>0</v>
      </c>
      <c r="F9" s="24">
        <v>0</v>
      </c>
      <c r="G9" s="24">
        <v>0</v>
      </c>
      <c r="H9" s="24">
        <v>0</v>
      </c>
      <c r="I9" s="24">
        <v>0</v>
      </c>
      <c r="J9" s="47" t="s">
        <v>60</v>
      </c>
      <c r="K9" s="48"/>
      <c r="L9" s="48"/>
    </row>
    <row r="10" spans="1:12" s="7" customFormat="1" ht="15.75">
      <c r="A10" s="41" t="s">
        <v>21</v>
      </c>
      <c r="B10" s="42"/>
      <c r="C10" s="23">
        <v>52195</v>
      </c>
      <c r="D10" s="23">
        <v>43292</v>
      </c>
      <c r="E10" s="23">
        <v>8903</v>
      </c>
      <c r="F10" s="23">
        <v>39388</v>
      </c>
      <c r="G10" s="23">
        <v>12807</v>
      </c>
      <c r="H10" s="26">
        <v>1116575</v>
      </c>
      <c r="I10" s="23">
        <v>30950</v>
      </c>
      <c r="J10" s="37" t="s">
        <v>66</v>
      </c>
      <c r="K10" s="38"/>
      <c r="L10" s="38"/>
    </row>
    <row r="11" spans="1:12" s="7" customFormat="1" ht="15.75">
      <c r="A11" s="41" t="s">
        <v>22</v>
      </c>
      <c r="B11" s="42"/>
      <c r="C11" s="22">
        <v>38973</v>
      </c>
      <c r="D11" s="24">
        <v>0</v>
      </c>
      <c r="E11" s="23">
        <v>38973</v>
      </c>
      <c r="F11" s="23">
        <v>24510</v>
      </c>
      <c r="G11" s="23">
        <v>14463</v>
      </c>
      <c r="H11" s="24">
        <v>0</v>
      </c>
      <c r="I11" s="22">
        <v>30526</v>
      </c>
      <c r="J11" s="37" t="s">
        <v>59</v>
      </c>
      <c r="K11" s="38"/>
      <c r="L11" s="38"/>
    </row>
    <row r="12" spans="1:12" s="7" customFormat="1" ht="15.75">
      <c r="A12" s="41" t="s">
        <v>23</v>
      </c>
      <c r="B12" s="42"/>
      <c r="C12" s="22">
        <v>53115</v>
      </c>
      <c r="D12" s="24">
        <v>0</v>
      </c>
      <c r="E12" s="23">
        <v>53115</v>
      </c>
      <c r="F12" s="23">
        <v>36019</v>
      </c>
      <c r="G12" s="23">
        <v>17096</v>
      </c>
      <c r="H12" s="24">
        <v>0</v>
      </c>
      <c r="I12" s="22">
        <v>28278</v>
      </c>
      <c r="J12" s="37" t="s">
        <v>59</v>
      </c>
      <c r="K12" s="38"/>
      <c r="L12" s="38"/>
    </row>
    <row r="13" spans="1:12" s="7" customFormat="1" ht="15.75">
      <c r="A13" s="41" t="s">
        <v>24</v>
      </c>
      <c r="B13" s="42"/>
      <c r="C13" s="22">
        <v>21509</v>
      </c>
      <c r="D13" s="23">
        <v>13742</v>
      </c>
      <c r="E13" s="23">
        <v>7767</v>
      </c>
      <c r="F13" s="23">
        <v>13177</v>
      </c>
      <c r="G13" s="23">
        <v>8332</v>
      </c>
      <c r="H13" s="26">
        <v>531841</v>
      </c>
      <c r="I13" s="22">
        <v>13001</v>
      </c>
      <c r="J13" s="37" t="s">
        <v>67</v>
      </c>
      <c r="K13" s="38"/>
      <c r="L13" s="38"/>
    </row>
    <row r="14" spans="1:12" s="7" customFormat="1" ht="15.75">
      <c r="A14" s="33" t="s">
        <v>25</v>
      </c>
      <c r="B14" s="34"/>
      <c r="C14" s="22">
        <v>24171</v>
      </c>
      <c r="D14" s="23">
        <v>22316</v>
      </c>
      <c r="E14" s="23">
        <v>1855</v>
      </c>
      <c r="F14" s="23">
        <v>10874</v>
      </c>
      <c r="G14" s="23">
        <v>13297</v>
      </c>
      <c r="H14" s="26">
        <v>1135290</v>
      </c>
      <c r="I14" s="22">
        <v>25486</v>
      </c>
      <c r="J14" s="37" t="s">
        <v>66</v>
      </c>
      <c r="K14" s="38"/>
      <c r="L14" s="38"/>
    </row>
    <row r="15" spans="1:12" s="7" customFormat="1" ht="15.75">
      <c r="A15" s="33" t="s">
        <v>26</v>
      </c>
      <c r="B15" s="34"/>
      <c r="C15" s="22">
        <v>21178</v>
      </c>
      <c r="D15" s="23">
        <v>19071</v>
      </c>
      <c r="E15" s="23">
        <v>2107</v>
      </c>
      <c r="F15" s="23">
        <v>17714</v>
      </c>
      <c r="G15" s="23">
        <v>3464</v>
      </c>
      <c r="H15" s="26">
        <v>1036633</v>
      </c>
      <c r="I15" s="22">
        <v>26113</v>
      </c>
      <c r="J15" s="37" t="s">
        <v>66</v>
      </c>
      <c r="K15" s="38"/>
      <c r="L15" s="38"/>
    </row>
    <row r="16" spans="1:12" s="7" customFormat="1" ht="15.75">
      <c r="A16" s="33" t="s">
        <v>27</v>
      </c>
      <c r="B16" s="34"/>
      <c r="C16" s="22">
        <v>88341</v>
      </c>
      <c r="D16" s="25">
        <v>0</v>
      </c>
      <c r="E16" s="23">
        <v>88341</v>
      </c>
      <c r="F16" s="23">
        <v>67926</v>
      </c>
      <c r="G16" s="23">
        <v>20415</v>
      </c>
      <c r="H16" s="24">
        <v>0</v>
      </c>
      <c r="I16" s="22">
        <v>182513</v>
      </c>
      <c r="J16" s="37" t="s">
        <v>68</v>
      </c>
      <c r="K16" s="38"/>
      <c r="L16" s="38"/>
    </row>
    <row r="17" spans="1:12" s="7" customFormat="1" ht="15.75">
      <c r="A17" s="33" t="s">
        <v>28</v>
      </c>
      <c r="B17" s="34"/>
      <c r="C17" s="22">
        <v>45958</v>
      </c>
      <c r="D17" s="23">
        <v>22537</v>
      </c>
      <c r="E17" s="23">
        <v>23421</v>
      </c>
      <c r="F17" s="23">
        <v>34785</v>
      </c>
      <c r="G17" s="23">
        <v>11173</v>
      </c>
      <c r="H17" s="26">
        <v>1303540</v>
      </c>
      <c r="I17" s="22">
        <v>31688</v>
      </c>
      <c r="J17" s="37" t="s">
        <v>66</v>
      </c>
      <c r="K17" s="38"/>
      <c r="L17" s="38"/>
    </row>
    <row r="18" spans="1:12" s="7" customFormat="1" ht="15.75">
      <c r="A18" s="39" t="s">
        <v>29</v>
      </c>
      <c r="B18" s="40"/>
      <c r="C18" s="22">
        <v>6107</v>
      </c>
      <c r="D18" s="23">
        <v>4439</v>
      </c>
      <c r="E18" s="23">
        <v>1668</v>
      </c>
      <c r="F18" s="23">
        <v>4007</v>
      </c>
      <c r="G18" s="23">
        <v>2100</v>
      </c>
      <c r="H18" s="26">
        <v>1060350</v>
      </c>
      <c r="I18" s="22">
        <v>3056</v>
      </c>
      <c r="J18" s="37" t="s">
        <v>66</v>
      </c>
      <c r="K18" s="38"/>
      <c r="L18" s="38"/>
    </row>
    <row r="19" spans="1:12" s="7" customFormat="1" ht="15.75">
      <c r="A19" s="33" t="s">
        <v>30</v>
      </c>
      <c r="B19" s="34"/>
      <c r="C19" s="22">
        <v>20180</v>
      </c>
      <c r="D19" s="22">
        <v>11996</v>
      </c>
      <c r="E19" s="22">
        <v>8184</v>
      </c>
      <c r="F19" s="22">
        <v>10880</v>
      </c>
      <c r="G19" s="23">
        <v>9300</v>
      </c>
      <c r="H19" s="26">
        <v>2249530</v>
      </c>
      <c r="I19" s="22">
        <v>16329</v>
      </c>
      <c r="J19" s="37" t="s">
        <v>66</v>
      </c>
      <c r="K19" s="38"/>
      <c r="L19" s="38"/>
    </row>
    <row r="20" spans="1:12" s="7" customFormat="1" ht="15.75">
      <c r="A20" s="33" t="s">
        <v>31</v>
      </c>
      <c r="B20" s="34"/>
      <c r="C20" s="22">
        <v>7549</v>
      </c>
      <c r="D20" s="24">
        <v>0</v>
      </c>
      <c r="E20" s="23">
        <v>7549</v>
      </c>
      <c r="F20" s="23">
        <v>4473</v>
      </c>
      <c r="G20" s="23">
        <v>3076</v>
      </c>
      <c r="H20" s="24">
        <v>0</v>
      </c>
      <c r="I20" s="22">
        <v>4815</v>
      </c>
      <c r="J20" s="37" t="s">
        <v>66</v>
      </c>
      <c r="K20" s="38"/>
      <c r="L20" s="38"/>
    </row>
    <row r="21" spans="1:12" s="7" customFormat="1" ht="15.75">
      <c r="A21" s="39" t="s">
        <v>32</v>
      </c>
      <c r="B21" s="40"/>
      <c r="C21" s="22">
        <v>51894</v>
      </c>
      <c r="D21" s="23">
        <v>47356</v>
      </c>
      <c r="E21" s="23">
        <v>4538</v>
      </c>
      <c r="F21" s="23">
        <v>39556</v>
      </c>
      <c r="G21" s="23">
        <v>12338</v>
      </c>
      <c r="H21" s="26">
        <v>17807842</v>
      </c>
      <c r="I21" s="22">
        <v>36566</v>
      </c>
      <c r="J21" s="37" t="s">
        <v>66</v>
      </c>
      <c r="K21" s="38"/>
      <c r="L21" s="38"/>
    </row>
    <row r="22" spans="1:12" s="7" customFormat="1" ht="15.75">
      <c r="A22" s="39" t="s">
        <v>33</v>
      </c>
      <c r="B22" s="40"/>
      <c r="C22" s="22">
        <v>139000</v>
      </c>
      <c r="D22" s="24">
        <v>0</v>
      </c>
      <c r="E22" s="23">
        <v>139000</v>
      </c>
      <c r="F22" s="23">
        <v>83400</v>
      </c>
      <c r="G22" s="23">
        <v>55600</v>
      </c>
      <c r="H22" s="24">
        <v>0</v>
      </c>
      <c r="I22" s="22">
        <v>668000</v>
      </c>
      <c r="J22" s="37" t="s">
        <v>69</v>
      </c>
      <c r="K22" s="38"/>
      <c r="L22" s="38"/>
    </row>
    <row r="23" spans="1:12" s="7" customFormat="1" ht="15.75">
      <c r="A23" s="39" t="s">
        <v>34</v>
      </c>
      <c r="B23" s="40"/>
      <c r="C23" s="22">
        <v>357349</v>
      </c>
      <c r="D23" s="24">
        <v>0</v>
      </c>
      <c r="E23" s="23">
        <v>357349</v>
      </c>
      <c r="F23" s="23">
        <v>214409</v>
      </c>
      <c r="G23" s="23">
        <v>142940</v>
      </c>
      <c r="H23" s="24">
        <v>0</v>
      </c>
      <c r="I23" s="22">
        <v>148896</v>
      </c>
      <c r="J23" s="37" t="s">
        <v>69</v>
      </c>
      <c r="K23" s="38"/>
      <c r="L23" s="38"/>
    </row>
    <row r="24" spans="1:12" s="7" customFormat="1" ht="15.75">
      <c r="A24" s="39" t="s">
        <v>35</v>
      </c>
      <c r="B24" s="40"/>
      <c r="C24" s="22">
        <v>251</v>
      </c>
      <c r="D24" s="23">
        <v>251</v>
      </c>
      <c r="E24" s="24">
        <v>0</v>
      </c>
      <c r="F24" s="23">
        <v>251</v>
      </c>
      <c r="G24" s="24">
        <v>0</v>
      </c>
      <c r="H24" s="26">
        <v>39105</v>
      </c>
      <c r="I24" s="22">
        <v>148</v>
      </c>
      <c r="J24" s="37" t="s">
        <v>61</v>
      </c>
      <c r="K24" s="38"/>
      <c r="L24" s="38"/>
    </row>
    <row r="25" spans="1:12" s="7" customFormat="1" ht="15.75">
      <c r="A25" s="33" t="s">
        <v>36</v>
      </c>
      <c r="B25" s="34"/>
      <c r="C25" s="22">
        <v>39889</v>
      </c>
      <c r="D25" s="22">
        <v>16696</v>
      </c>
      <c r="E25" s="22">
        <v>23193</v>
      </c>
      <c r="F25" s="23">
        <v>25470</v>
      </c>
      <c r="G25" s="23">
        <v>14419</v>
      </c>
      <c r="H25" s="26">
        <v>963410</v>
      </c>
      <c r="I25" s="22">
        <v>26008</v>
      </c>
      <c r="J25" s="37" t="s">
        <v>66</v>
      </c>
      <c r="K25" s="38"/>
      <c r="L25" s="38"/>
    </row>
    <row r="26" spans="1:12" s="7" customFormat="1" ht="15.75">
      <c r="A26" s="33" t="s">
        <v>37</v>
      </c>
      <c r="B26" s="34"/>
      <c r="C26" s="22">
        <v>52980</v>
      </c>
      <c r="D26" s="23">
        <v>38215</v>
      </c>
      <c r="E26" s="23">
        <v>14765</v>
      </c>
      <c r="F26" s="23">
        <v>35026</v>
      </c>
      <c r="G26" s="23">
        <v>17954</v>
      </c>
      <c r="H26" s="26">
        <v>6996050</v>
      </c>
      <c r="I26" s="22">
        <v>39739</v>
      </c>
      <c r="J26" s="37" t="s">
        <v>66</v>
      </c>
      <c r="K26" s="38"/>
      <c r="L26" s="38"/>
    </row>
    <row r="27" spans="1:12" s="7" customFormat="1" ht="15.75">
      <c r="A27" s="39" t="s">
        <v>38</v>
      </c>
      <c r="B27" s="40"/>
      <c r="C27" s="22">
        <v>39062</v>
      </c>
      <c r="D27" s="22">
        <v>20009</v>
      </c>
      <c r="E27" s="22">
        <v>19053</v>
      </c>
      <c r="F27" s="23">
        <v>26398</v>
      </c>
      <c r="G27" s="23">
        <v>12664</v>
      </c>
      <c r="H27" s="26">
        <v>2757970</v>
      </c>
      <c r="I27" s="22">
        <v>36427</v>
      </c>
      <c r="J27" s="37" t="s">
        <v>70</v>
      </c>
      <c r="K27" s="38"/>
      <c r="L27" s="38"/>
    </row>
    <row r="28" spans="1:12" s="7" customFormat="1" ht="15.75">
      <c r="A28" s="33" t="s">
        <v>39</v>
      </c>
      <c r="B28" s="34"/>
      <c r="C28" s="22">
        <v>31746</v>
      </c>
      <c r="D28" s="23">
        <v>21026</v>
      </c>
      <c r="E28" s="23">
        <v>10720</v>
      </c>
      <c r="F28" s="23">
        <v>26041</v>
      </c>
      <c r="G28" s="23">
        <v>5705</v>
      </c>
      <c r="H28" s="26">
        <v>1377980</v>
      </c>
      <c r="I28" s="22">
        <v>24456</v>
      </c>
      <c r="J28" s="37" t="s">
        <v>70</v>
      </c>
      <c r="K28" s="38"/>
      <c r="L28" s="38"/>
    </row>
    <row r="29" spans="1:12" s="7" customFormat="1" ht="15.75">
      <c r="A29" s="33" t="s">
        <v>40</v>
      </c>
      <c r="B29" s="34"/>
      <c r="C29" s="22">
        <v>18717</v>
      </c>
      <c r="D29" s="23">
        <v>12478</v>
      </c>
      <c r="E29" s="23">
        <v>6239</v>
      </c>
      <c r="F29" s="23">
        <v>12848</v>
      </c>
      <c r="G29" s="23">
        <v>5869</v>
      </c>
      <c r="H29" s="26">
        <v>453820</v>
      </c>
      <c r="I29" s="22">
        <v>7711</v>
      </c>
      <c r="J29" s="37" t="s">
        <v>71</v>
      </c>
      <c r="K29" s="38"/>
      <c r="L29" s="38"/>
    </row>
    <row r="30" spans="1:12" s="7" customFormat="1" ht="15.75">
      <c r="A30" s="33" t="s">
        <v>41</v>
      </c>
      <c r="B30" s="34"/>
      <c r="C30" s="22">
        <v>30150</v>
      </c>
      <c r="D30" s="24">
        <v>0</v>
      </c>
      <c r="E30" s="23">
        <v>30150</v>
      </c>
      <c r="F30" s="23">
        <v>19767</v>
      </c>
      <c r="G30" s="23">
        <v>10383</v>
      </c>
      <c r="H30" s="24">
        <v>0</v>
      </c>
      <c r="I30" s="22">
        <v>17291</v>
      </c>
      <c r="J30" s="37" t="s">
        <v>61</v>
      </c>
      <c r="K30" s="38"/>
      <c r="L30" s="38"/>
    </row>
    <row r="31" spans="1:12" s="7" customFormat="1" ht="15.75">
      <c r="A31" s="33" t="s">
        <v>42</v>
      </c>
      <c r="B31" s="34"/>
      <c r="C31" s="22">
        <v>43071</v>
      </c>
      <c r="D31" s="23">
        <v>27986</v>
      </c>
      <c r="E31" s="23">
        <v>15085</v>
      </c>
      <c r="F31" s="23">
        <v>28238</v>
      </c>
      <c r="G31" s="23">
        <v>14833</v>
      </c>
      <c r="H31" s="26">
        <v>1638841</v>
      </c>
      <c r="I31" s="22">
        <v>24702</v>
      </c>
      <c r="J31" s="37" t="s">
        <v>66</v>
      </c>
      <c r="K31" s="38"/>
      <c r="L31" s="38"/>
    </row>
    <row r="32" spans="1:12" s="7" customFormat="1" ht="15.75">
      <c r="A32" s="33" t="s">
        <v>43</v>
      </c>
      <c r="B32" s="34"/>
      <c r="C32" s="22">
        <v>34457</v>
      </c>
      <c r="D32" s="24">
        <v>0</v>
      </c>
      <c r="E32" s="23">
        <v>34457</v>
      </c>
      <c r="F32" s="23">
        <v>22590</v>
      </c>
      <c r="G32" s="23">
        <v>11867</v>
      </c>
      <c r="H32" s="24">
        <v>0</v>
      </c>
      <c r="I32" s="22">
        <v>19762</v>
      </c>
      <c r="J32" s="37" t="s">
        <v>61</v>
      </c>
      <c r="K32" s="38"/>
      <c r="L32" s="38"/>
    </row>
    <row r="33" spans="1:12" s="7" customFormat="1" ht="15.75">
      <c r="A33" s="33" t="s">
        <v>44</v>
      </c>
      <c r="B33" s="34"/>
      <c r="C33" s="22">
        <v>433842</v>
      </c>
      <c r="D33" s="23">
        <v>75555</v>
      </c>
      <c r="E33" s="23">
        <v>358287</v>
      </c>
      <c r="F33" s="23">
        <v>275546</v>
      </c>
      <c r="G33" s="23">
        <v>158296</v>
      </c>
      <c r="H33" s="26">
        <v>4391437</v>
      </c>
      <c r="I33" s="22">
        <v>53351</v>
      </c>
      <c r="J33" s="29" t="s">
        <v>62</v>
      </c>
      <c r="K33" s="27"/>
      <c r="L33" s="28"/>
    </row>
    <row r="34" spans="1:12" s="14" customFormat="1" ht="15.75">
      <c r="A34" s="35" t="s">
        <v>45</v>
      </c>
      <c r="B34" s="36"/>
      <c r="C34" s="22">
        <v>523384</v>
      </c>
      <c r="D34" s="24">
        <v>0</v>
      </c>
      <c r="E34" s="23">
        <v>523384</v>
      </c>
      <c r="F34" s="23">
        <v>319031</v>
      </c>
      <c r="G34" s="23">
        <v>204353</v>
      </c>
      <c r="H34" s="24">
        <v>0</v>
      </c>
      <c r="I34" s="24">
        <v>0</v>
      </c>
      <c r="J34" s="29" t="s">
        <v>63</v>
      </c>
      <c r="K34" s="27"/>
      <c r="L34" s="28"/>
    </row>
    <row r="35" spans="1:12" s="14" customFormat="1" ht="15.75">
      <c r="A35" s="30" t="s">
        <v>46</v>
      </c>
      <c r="B35" s="31"/>
      <c r="C35" s="22">
        <v>141918</v>
      </c>
      <c r="D35" s="24">
        <v>0</v>
      </c>
      <c r="E35" s="23">
        <v>141918</v>
      </c>
      <c r="F35" s="23">
        <v>74608</v>
      </c>
      <c r="G35" s="23">
        <v>67310</v>
      </c>
      <c r="H35" s="24">
        <v>0</v>
      </c>
      <c r="I35" s="24">
        <v>0</v>
      </c>
      <c r="J35" s="29" t="s">
        <v>63</v>
      </c>
      <c r="K35" s="27"/>
      <c r="L35" s="28"/>
    </row>
    <row r="36" spans="1:12" s="14" customFormat="1" ht="15.75">
      <c r="A36" s="30" t="s">
        <v>47</v>
      </c>
      <c r="B36" s="31"/>
      <c r="C36" s="22">
        <v>71457</v>
      </c>
      <c r="D36" s="24">
        <v>0</v>
      </c>
      <c r="E36" s="23">
        <v>71457</v>
      </c>
      <c r="F36" s="23">
        <v>39201</v>
      </c>
      <c r="G36" s="23">
        <v>32256</v>
      </c>
      <c r="H36" s="24">
        <v>0</v>
      </c>
      <c r="I36" s="24">
        <v>0</v>
      </c>
      <c r="J36" s="29" t="s">
        <v>63</v>
      </c>
      <c r="K36" s="27"/>
      <c r="L36" s="28"/>
    </row>
    <row r="37" spans="1:12" s="14" customFormat="1" ht="15.75">
      <c r="A37" s="30" t="s">
        <v>48</v>
      </c>
      <c r="B37" s="31"/>
      <c r="C37" s="22">
        <v>22836</v>
      </c>
      <c r="D37" s="24">
        <v>0</v>
      </c>
      <c r="E37" s="23">
        <v>22836</v>
      </c>
      <c r="F37" s="23">
        <v>13606</v>
      </c>
      <c r="G37" s="23">
        <v>9230</v>
      </c>
      <c r="H37" s="24">
        <v>0</v>
      </c>
      <c r="I37" s="24">
        <v>0</v>
      </c>
      <c r="J37" s="29" t="s">
        <v>63</v>
      </c>
      <c r="K37" s="27"/>
      <c r="L37" s="28"/>
    </row>
    <row r="38" spans="1:12" s="14" customFormat="1" ht="15.75">
      <c r="A38" s="30" t="s">
        <v>49</v>
      </c>
      <c r="B38" s="31"/>
      <c r="C38" s="22">
        <v>368265</v>
      </c>
      <c r="D38" s="24">
        <v>0</v>
      </c>
      <c r="E38" s="23">
        <v>368265</v>
      </c>
      <c r="F38" s="23">
        <v>225426</v>
      </c>
      <c r="G38" s="23">
        <v>142839</v>
      </c>
      <c r="H38" s="24">
        <v>0</v>
      </c>
      <c r="I38" s="24">
        <v>0</v>
      </c>
      <c r="J38" s="29" t="s">
        <v>63</v>
      </c>
      <c r="K38" s="27"/>
      <c r="L38" s="28"/>
    </row>
    <row r="39" spans="1:12" s="7" customFormat="1" ht="24.75" customHeight="1">
      <c r="A39" s="15" t="s">
        <v>50</v>
      </c>
      <c r="B39" s="16"/>
      <c r="C39" s="16"/>
      <c r="D39" s="16"/>
      <c r="E39" s="16"/>
      <c r="F39" s="16"/>
      <c r="G39" s="16"/>
      <c r="H39" s="16"/>
      <c r="I39" s="16"/>
      <c r="J39" s="32"/>
      <c r="K39" s="32"/>
      <c r="L39" s="32"/>
    </row>
    <row r="40" spans="1:12" s="7" customFormat="1" ht="24.75" customHeight="1">
      <c r="A40" s="15" t="s">
        <v>51</v>
      </c>
      <c r="B40" s="16"/>
      <c r="C40" s="16"/>
      <c r="D40" s="16"/>
      <c r="E40" s="16"/>
      <c r="F40" s="16"/>
      <c r="G40" s="16"/>
      <c r="H40" s="16"/>
      <c r="I40" s="16"/>
      <c r="J40" s="16"/>
      <c r="K40" s="16"/>
      <c r="L40" s="17" t="s">
        <v>64</v>
      </c>
    </row>
    <row r="41" spans="1:12" s="7" customFormat="1" ht="24.75" customHeight="1">
      <c r="A41" s="15" t="s">
        <v>52</v>
      </c>
      <c r="B41" s="16"/>
      <c r="C41" s="16"/>
      <c r="D41" s="16"/>
      <c r="E41" s="16"/>
      <c r="F41" s="16"/>
      <c r="G41" s="16"/>
      <c r="H41" s="18"/>
      <c r="I41" s="16"/>
      <c r="J41" s="16"/>
      <c r="K41" s="16"/>
      <c r="L41" s="16"/>
    </row>
    <row r="42" spans="1:12" s="7" customFormat="1" ht="19.5">
      <c r="A42" s="4" t="s">
        <v>53</v>
      </c>
      <c r="B42" s="16"/>
      <c r="C42" s="16"/>
      <c r="D42" s="16"/>
      <c r="E42" s="16"/>
      <c r="F42" s="16"/>
      <c r="G42" s="16"/>
      <c r="H42" s="16"/>
      <c r="I42" s="16"/>
      <c r="J42" s="16"/>
      <c r="K42" s="1"/>
      <c r="L42" s="1"/>
    </row>
    <row r="43" spans="1:12" s="7" customFormat="1" ht="19.5">
      <c r="A43" s="4"/>
      <c r="B43" s="16"/>
      <c r="C43" s="16"/>
      <c r="D43" s="16"/>
      <c r="E43" s="16"/>
      <c r="F43" s="16"/>
      <c r="G43" s="16"/>
      <c r="H43" s="16"/>
      <c r="I43" s="16"/>
      <c r="J43" s="16"/>
      <c r="K43" s="1"/>
      <c r="L43" s="1"/>
    </row>
    <row r="44" spans="1:12" s="7" customFormat="1" ht="15.75">
      <c r="A44" s="4" t="s">
        <v>54</v>
      </c>
      <c r="B44" s="4"/>
      <c r="C44" s="4"/>
      <c r="D44" s="19" t="s">
        <v>55</v>
      </c>
      <c r="E44" s="4"/>
      <c r="F44" s="19"/>
      <c r="G44" s="4" t="s">
        <v>56</v>
      </c>
      <c r="H44" s="1"/>
      <c r="I44" s="1"/>
      <c r="J44" s="12" t="s">
        <v>57</v>
      </c>
      <c r="K44" s="1"/>
      <c r="L44" s="4"/>
    </row>
    <row r="45" spans="1:12" s="7" customFormat="1" ht="15.75">
      <c r="A45" s="4"/>
      <c r="B45" s="4"/>
      <c r="C45" s="4"/>
      <c r="D45" s="19"/>
      <c r="E45" s="4"/>
      <c r="F45" s="19"/>
      <c r="G45" s="4"/>
      <c r="H45" s="1"/>
      <c r="I45" s="1"/>
      <c r="J45" s="4"/>
      <c r="K45" s="12"/>
      <c r="L45" s="4"/>
    </row>
    <row r="46" spans="1:12" s="7" customFormat="1" ht="15.75">
      <c r="A46" s="1"/>
      <c r="B46" s="4"/>
      <c r="C46" s="4"/>
      <c r="D46" s="19"/>
      <c r="E46" s="4"/>
      <c r="F46" s="1"/>
      <c r="G46" s="4" t="s">
        <v>58</v>
      </c>
      <c r="H46" s="4"/>
      <c r="I46" s="1"/>
      <c r="J46" s="4"/>
      <c r="K46" s="4"/>
      <c r="L46" s="4"/>
    </row>
  </sheetData>
  <sheetProtection selectLockedCells="1" selectUnlockedCells="1"/>
  <mergeCells count="65">
    <mergeCell ref="J32:L32"/>
    <mergeCell ref="J25:L25"/>
    <mergeCell ref="J26:L26"/>
    <mergeCell ref="J27:L27"/>
    <mergeCell ref="J28:L28"/>
    <mergeCell ref="J29:L29"/>
    <mergeCell ref="J30:L30"/>
    <mergeCell ref="J19:L19"/>
    <mergeCell ref="J20:L20"/>
    <mergeCell ref="J21:L21"/>
    <mergeCell ref="J22:L22"/>
    <mergeCell ref="J23:L23"/>
    <mergeCell ref="J24:L24"/>
    <mergeCell ref="J13:L13"/>
    <mergeCell ref="J14:L14"/>
    <mergeCell ref="J15:L15"/>
    <mergeCell ref="J16:L16"/>
    <mergeCell ref="J17:L17"/>
    <mergeCell ref="J18:L18"/>
    <mergeCell ref="D2:J2"/>
    <mergeCell ref="A3:L3"/>
    <mergeCell ref="E5:I5"/>
    <mergeCell ref="A6:B7"/>
    <mergeCell ref="C6:G6"/>
    <mergeCell ref="H6:H7"/>
    <mergeCell ref="I6:I7"/>
    <mergeCell ref="J6:L7"/>
    <mergeCell ref="A8:B8"/>
    <mergeCell ref="J8:L8"/>
    <mergeCell ref="A9:B9"/>
    <mergeCell ref="A10:B10"/>
    <mergeCell ref="A11:B11"/>
    <mergeCell ref="A12:B12"/>
    <mergeCell ref="J9:L9"/>
    <mergeCell ref="J10:L10"/>
    <mergeCell ref="J11:L11"/>
    <mergeCell ref="J12:L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7:B37"/>
    <mergeCell ref="A38:B38"/>
    <mergeCell ref="J39:L39"/>
    <mergeCell ref="A31:B31"/>
    <mergeCell ref="A32:B32"/>
    <mergeCell ref="A33:B33"/>
    <mergeCell ref="A34:B34"/>
    <mergeCell ref="A35:B35"/>
    <mergeCell ref="A36:B36"/>
    <mergeCell ref="J31:L31"/>
  </mergeCells>
  <conditionalFormatting sqref="M1:M65536">
    <cfRule type="cellIs" priority="1" dxfId="1" operator="equal" stopIfTrue="1">
      <formula>"N"</formula>
    </cfRule>
  </conditionalFormatting>
  <printOptions horizontalCentered="1"/>
  <pageMargins left="0.2362204724409449" right="0.2362204724409449" top="0.7480314960629921" bottom="0.7480314960629921" header="0.31496062992125984" footer="0.31496062992125984"/>
  <pageSetup firstPageNumber="8" useFirstPageNumber="1" fitToHeight="0"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蔡誠恩</dc:creator>
  <cp:keywords/>
  <dc:description/>
  <cp:lastModifiedBy>user</cp:lastModifiedBy>
  <cp:lastPrinted>2023-05-18T09:00:47Z</cp:lastPrinted>
  <dcterms:created xsi:type="dcterms:W3CDTF">2023-05-08T00:52:05Z</dcterms:created>
  <dcterms:modified xsi:type="dcterms:W3CDTF">2023-05-18T09:25:14Z</dcterms:modified>
  <cp:category/>
  <cp:version/>
  <cp:contentType/>
  <cp:contentStatus/>
</cp:coreProperties>
</file>