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sers\user\Desktop\1月景點遊客人次統計\"/>
    </mc:Choice>
  </mc:AlternateContent>
  <xr:revisionPtr revIDLastSave="0" documentId="13_ncr:1_{1E117C13-C920-44DD-B651-52120B1B5BDB}" xr6:coauthVersionLast="47" xr6:coauthVersionMax="47" xr10:uidLastSave="{00000000-0000-0000-0000-000000000000}"/>
  <bookViews>
    <workbookView xWindow="-108" yWindow="-108" windowWidth="23256" windowHeight="12576" xr2:uid="{91A3E80B-B8FC-42A3-881E-DB5C20CDDD4C}"/>
  </bookViews>
  <sheets>
    <sheet name="20702-01-01-2" sheetId="1"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c r="E8" i="1"/>
  <c r="F8" i="1"/>
  <c r="G8" i="1"/>
  <c r="H8" i="1"/>
</calcChain>
</file>

<file path=xl/sharedStrings.xml><?xml version="1.0" encoding="utf-8"?>
<sst xmlns="http://schemas.openxmlformats.org/spreadsheetml/2006/main" count="91" uniqueCount="73">
  <si>
    <t>公開類</t>
  </si>
  <si>
    <t>編製機關</t>
  </si>
  <si>
    <t>臺南市政府觀光旅遊局</t>
  </si>
  <si>
    <t>月　報</t>
  </si>
  <si>
    <t xml:space="preserve"> 次月十五日以前編報</t>
  </si>
  <si>
    <t>表　　號</t>
  </si>
  <si>
    <t>20702-01-01-2</t>
  </si>
  <si>
    <t>臺南市觀光遊憩據點遊客人次統計</t>
    <phoneticPr fontId="3" type="noConversion"/>
  </si>
  <si>
    <t>單位：人次</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</si>
  <si>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</si>
  <si>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</si>
  <si>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</si>
  <si>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</si>
  <si>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</si>
  <si>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</si>
  <si>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</si>
  <si>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</si>
  <si>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</si>
  <si>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</si>
  <si>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</si>
  <si>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</si>
  <si>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七股鹽山</t>
  </si>
  <si>
    <t>北門遊客中心</t>
  </si>
  <si>
    <t>井仔腳瓦盤鹽田</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</si>
  <si>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</si>
  <si>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</si>
  <si>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</si>
  <si>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</si>
  <si>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</si>
  <si>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</si>
  <si>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</si>
  <si>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</si>
  <si>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</si>
  <si>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</si>
  <si>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</si>
  <si>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</si>
  <si>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</si>
  <si>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臺南山上花園水道博物館</t>
  </si>
  <si>
    <t>臺南孔子廟</t>
  </si>
  <si>
    <t>祀典武廟</t>
  </si>
  <si>
    <t>赤崁樓</t>
  </si>
  <si>
    <t>大天后宮</t>
  </si>
  <si>
    <t>安平小鎮</t>
  </si>
  <si>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</si>
  <si>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</si>
  <si>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</si>
  <si>
    <t>填表</t>
  </si>
  <si>
    <t>審核</t>
  </si>
  <si>
    <t>業務主管人員</t>
  </si>
  <si>
    <t>機關首長</t>
  </si>
  <si>
    <t>主辦統計人員</t>
  </si>
  <si>
    <t>南紡購物中心</t>
    <phoneticPr fontId="3" type="noConversion"/>
  </si>
  <si>
    <t>新化老街</t>
    <phoneticPr fontId="3" type="noConversion"/>
  </si>
  <si>
    <t>鹽水老街</t>
    <phoneticPr fontId="3" type="noConversion"/>
  </si>
  <si>
    <t>黃金海岸</t>
    <phoneticPr fontId="3" type="noConversion"/>
  </si>
  <si>
    <t>藍晒圖文創園區</t>
    <phoneticPr fontId="3" type="noConversion"/>
  </si>
  <si>
    <t>臺南市美術館</t>
    <phoneticPr fontId="3" type="noConversion"/>
  </si>
  <si>
    <t>柳營尖山埤渡假村</t>
  </si>
  <si>
    <t>門票數(自111年閉館整修)</t>
    <phoneticPr fontId="3" type="noConversion"/>
  </si>
  <si>
    <t>門票數</t>
  </si>
  <si>
    <t>停車數概估</t>
  </si>
  <si>
    <t xml:space="preserve">門票數  </t>
  </si>
  <si>
    <t>自動車流監視</t>
  </si>
  <si>
    <t>廟方估計</t>
  </si>
  <si>
    <t>人工計數器</t>
    <phoneticPr fontId="3" type="noConversion"/>
  </si>
  <si>
    <t xml:space="preserve">人工計數器 </t>
  </si>
  <si>
    <t>人工計數器</t>
  </si>
  <si>
    <t>門票數及人工計數</t>
  </si>
  <si>
    <t>中華民國   112    年　1    月</t>
    <phoneticPr fontId="3" type="noConversion"/>
  </si>
  <si>
    <t>中華民國  112   年  2   月  14   日編報</t>
    <phoneticPr fontId="3" type="noConversion"/>
  </si>
  <si>
    <r>
      <t>填表說明：本表一式4份，先送會計室會核，並經機關長官核章後，一份送主計處；一份送本局會計室； 一份送本局</t>
    </r>
    <r>
      <rPr>
        <sz val="12"/>
        <color theme="1"/>
        <rFont val="標楷體"/>
        <family val="4"/>
        <charset val="136"/>
      </rPr>
      <t>觀光技術科</t>
    </r>
    <r>
      <rPr>
        <sz val="12"/>
        <color rgb="FF000000"/>
        <rFont val="標楷體"/>
        <family val="4"/>
        <charset val="136"/>
      </rPr>
      <t>至交通部觀光局網站填報；一份自存，並應於規定期限內由網際網路線上傳</t>
    </r>
    <phoneticPr fontId="3" type="noConversion"/>
  </si>
  <si>
    <t>電信數據人數推估(自112年1月起統計)</t>
    <phoneticPr fontId="3" type="noConversion"/>
  </si>
  <si>
    <t>門票數及電信人數推估(自112年1月更新統計方式)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</si>
</sst>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Red]&quot;(&quot;0&quot;)&quot;"/>
    <numFmt numFmtId="177" formatCode="&quot; $&quot;0&quot; &quot;;&quot;-$&quot;0&quot; &quot;;&quot; $- &quot;;@&quot; &quot;"/>
    <numFmt numFmtId="178" formatCode="#,##0;[Red]#,##0"/>
    <numFmt numFmtId="179" formatCode="0&quot; &quot;;&quot;-&quot;0&quot; &quot;;&quot; - &quot;;@&quot; &quot;"/>
    <numFmt numFmtId="180" formatCode="#,##0_);[Red]\(#,##0\)"/>
    <numFmt numFmtId="181" formatCode="&quot; &quot;#,##0&quot; &quot;;&quot;-&quot;#,##0&quot; &quot;;&quot; - &quot;;&quot; &quot;@&quot; &quot;"/>
    <numFmt numFmtId="182" formatCode="\$#,##0_);[Red]&quot;($&quot;#,##0\)"/>
  </numFmts>
  <fonts count="16" x14ac:knownFonts="1">
    <font>
      <sz val="12"/>
      <color theme="1"/>
      <name val="新細明體"/>
      <family val="2"/>
      <charset val="136"/>
      <scheme val="minor"/>
    </font>
    <font>
      <sz val="12"/>
      <color rgb="FF000000"/>
      <name val="新細明體"/>
      <family val="1"/>
      <charset val="136"/>
    </font>
    <font>
      <sz val="12"/>
      <color rgb="FF000000"/>
      <name val="標楷體"/>
      <family val="4"/>
      <charset val="136"/>
    </font>
    <font>
      <sz val="9"/>
      <name val="新細明體"/>
      <family val="2"/>
      <charset val="136"/>
      <scheme val="minor"/>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font>
    <font>
      <sz val="12"/>
      <color rgb="FFFF0000"/>
      <name val="標楷體"/>
      <family val="4"/>
      <charset val="136"/>
    </font>
    <font>
      <sz val="12"/>
      <name val="標楷體"/>
      <family val="4"/>
      <charset val="136"/>
    </font>
    <font>
      <sz val="11"/>
      <color rgb="FF000000"/>
      <name val="Calibri"/>
      <family val="2"/>
    </font>
    <font>
      <sz val="12"/>
      <color indexed="10"/>
      <name val="標楷體"/>
      <family val="4"/>
      <charset val="136"/>
    </font>
    <font>
      <sz val="12"/>
      <name val="Century"/>
      <family val="1"/>
    </font>
    <font>
      <sz val="12"/>
      <color indexed="8"/>
      <name val="Century"/>
      <family val="1"/>
    </font>
    <font>
      <sz val="12"/>
      <color theme="1"/>
      <name val="新細明體"/>
      <family val="2"/>
      <charset val="136"/>
      <scheme val="minor"/>
    </font>
    <font>
      <sz val="12"/>
      <color theme="1"/>
      <name val="標楷體"/>
      <family val="4"/>
      <charset val="136"/>
    </font>
  </fonts>
  <fills count="6">
    <fill>
      <patternFill patternType="none"/>
    </fill>
    <fill>
      <patternFill patternType="gray125"/>
    </fill>
    <fill>
      <patternFill patternType="solid">
        <fgColor rgb="FFFFFFFF"/>
        <bgColor rgb="FFFFFFFF"/>
      </patternFill>
    </fill>
    <fill>
      <patternFill patternType="solid">
        <fgColor theme="0"/>
        <bgColor indexed="26"/>
      </patternFill>
    </fill>
    <fill>
      <patternFill patternType="solid">
        <fgColor theme="0"/>
        <bgColor indexed="64"/>
      </patternFill>
    </fill>
    <fill>
      <patternFill patternType="solid">
        <fgColor theme="0"/>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64"/>
      </top>
      <bottom/>
      <diagonal/>
    </border>
  </borders>
  <cellStyleXfs count="7">
    <xf numFmtId="0" fontId="0" fillId="0" borderId="0">
      <alignment vertical="center"/>
    </xf>
    <xf numFmtId="0" fontId="1" fillId="0" borderId="0">
      <alignment vertical="center"/>
    </xf>
    <xf numFmtId="0" fontId="1" fillId="0" borderId="0"/>
    <xf numFmtId="179" fontId="1" fillId="0" borderId="0">
      <alignment vertical="center"/>
    </xf>
    <xf numFmtId="0" fontId="10" fillId="0" borderId="0"/>
    <xf numFmtId="0" fontId="1" fillId="0" borderId="0" applyNumberFormat="0" applyFont="0" applyBorder="0" applyProtection="0"/>
    <xf numFmtId="181" fontId="1" fillId="0" borderId="0" applyFont="0" applyFill="0" applyBorder="0" applyAlignment="0" applyProtection="0">
      <alignment vertical="center"/>
    </xf>
  </cellStyleXfs>
  <cellXfs count="76">
    <xf numFmtId="0" fontId="0" fillId="0" borderId="0" xfId="0">
      <alignment vertical="center"/>
    </xf>
    <xf numFmtId="176" fontId="2" fillId="0" borderId="1" xfId="1" applyNumberFormat="1" applyFont="1" applyBorder="1" applyAlignment="1">
      <alignment horizontal="center" vertical="center"/>
    </xf>
    <xf numFmtId="0" fontId="2" fillId="0" borderId="0" xfId="2" applyFont="1"/>
    <xf numFmtId="177" fontId="2" fillId="0" borderId="0" xfId="2" applyNumberFormat="1" applyFont="1"/>
    <xf numFmtId="0" fontId="2" fillId="0" borderId="1" xfId="2" applyFont="1" applyBorder="1" applyAlignment="1">
      <alignment horizontal="center" vertical="center"/>
    </xf>
    <xf numFmtId="0" fontId="0" fillId="0" borderId="0" xfId="1" applyFont="1">
      <alignment vertical="center"/>
    </xf>
    <xf numFmtId="0" fontId="0" fillId="0" borderId="0" xfId="2" applyFont="1"/>
    <xf numFmtId="0" fontId="2" fillId="0" borderId="2" xfId="2" applyFont="1" applyBorder="1" applyAlignment="1">
      <alignment vertical="top"/>
    </xf>
    <xf numFmtId="49" fontId="2" fillId="0" borderId="1" xfId="2" applyNumberFormat="1" applyFont="1" applyBorder="1" applyAlignment="1">
      <alignment horizontal="center" vertical="center"/>
    </xf>
    <xf numFmtId="0" fontId="5" fillId="0" borderId="0" xfId="2" applyFont="1" applyAlignment="1">
      <alignment horizontal="center" vertical="center"/>
    </xf>
    <xf numFmtId="0" fontId="2" fillId="0" borderId="0" xfId="2" applyFont="1" applyAlignment="1">
      <alignment horizontal="right"/>
    </xf>
    <xf numFmtId="0" fontId="0" fillId="0" borderId="0" xfId="2" applyFont="1" applyAlignment="1">
      <alignment vertical="center"/>
    </xf>
    <xf numFmtId="0" fontId="5" fillId="0" borderId="0" xfId="2" applyFont="1"/>
    <xf numFmtId="0" fontId="2" fillId="0" borderId="0" xfId="2" applyFont="1" applyAlignment="1">
      <alignment vertical="center"/>
    </xf>
    <xf numFmtId="0" fontId="2" fillId="0" borderId="0" xfId="2" applyFont="1" applyAlignment="1">
      <alignment horizontal="right" vertical="center"/>
    </xf>
    <xf numFmtId="0" fontId="2" fillId="0" borderId="0" xfId="2" applyFont="1" applyAlignment="1">
      <alignment horizontal="left"/>
    </xf>
    <xf numFmtId="177" fontId="0" fillId="0" borderId="0" xfId="2" applyNumberFormat="1" applyFont="1"/>
    <xf numFmtId="0" fontId="1" fillId="0" borderId="0" xfId="1">
      <alignment vertical="center"/>
    </xf>
    <xf numFmtId="179" fontId="2" fillId="0" borderId="5" xfId="3" applyFont="1" applyBorder="1" applyAlignment="1">
      <alignment vertical="center" wrapText="1"/>
    </xf>
    <xf numFmtId="0" fontId="10" fillId="0" borderId="0" xfId="4"/>
    <xf numFmtId="0" fontId="2" fillId="0" borderId="5" xfId="2" applyFont="1" applyBorder="1" applyAlignment="1">
      <alignment horizontal="center" vertical="center" wrapText="1"/>
    </xf>
    <xf numFmtId="0" fontId="6" fillId="0" borderId="5" xfId="2" applyFont="1" applyBorder="1" applyAlignment="1">
      <alignment horizontal="center" vertical="center" wrapText="1"/>
    </xf>
    <xf numFmtId="178" fontId="7" fillId="2" borderId="5" xfId="1" applyNumberFormat="1" applyFont="1" applyFill="1" applyBorder="1" applyAlignment="1"/>
    <xf numFmtId="178" fontId="7" fillId="2" borderId="5" xfId="1" applyNumberFormat="1" applyFont="1" applyFill="1" applyBorder="1" applyAlignment="1">
      <alignment horizontal="right"/>
    </xf>
    <xf numFmtId="179" fontId="2" fillId="2" borderId="5" xfId="3" applyFont="1" applyFill="1" applyBorder="1" applyAlignment="1">
      <alignment vertical="center" wrapText="1"/>
    </xf>
    <xf numFmtId="0" fontId="8" fillId="3" borderId="9" xfId="1" applyFont="1" applyFill="1" applyBorder="1" applyAlignment="1">
      <alignment horizontal="left"/>
    </xf>
    <xf numFmtId="0" fontId="9" fillId="3" borderId="9" xfId="1" applyFont="1" applyFill="1" applyBorder="1" applyAlignment="1">
      <alignment horizontal="left"/>
    </xf>
    <xf numFmtId="0" fontId="9" fillId="3" borderId="10" xfId="1" applyFont="1" applyFill="1" applyBorder="1" applyAlignment="1">
      <alignment horizontal="left"/>
    </xf>
    <xf numFmtId="0" fontId="9" fillId="4" borderId="9" xfId="1" applyFont="1" applyFill="1" applyBorder="1" applyAlignment="1">
      <alignment horizontal="left"/>
    </xf>
    <xf numFmtId="0" fontId="9" fillId="4" borderId="10" xfId="1" applyFont="1" applyFill="1" applyBorder="1" applyAlignment="1">
      <alignment horizontal="left"/>
    </xf>
    <xf numFmtId="180" fontId="9" fillId="4" borderId="10" xfId="1" applyNumberFormat="1" applyFont="1" applyFill="1" applyBorder="1" applyAlignment="1">
      <alignment horizontal="left"/>
    </xf>
    <xf numFmtId="0" fontId="9" fillId="3" borderId="10" xfId="5" applyNumberFormat="1" applyFont="1" applyFill="1" applyBorder="1" applyAlignment="1" applyProtection="1">
      <alignment horizontal="left"/>
    </xf>
    <xf numFmtId="0" fontId="11" fillId="4" borderId="10" xfId="1" applyFont="1" applyFill="1" applyBorder="1" applyAlignment="1">
      <alignment horizontal="left"/>
    </xf>
    <xf numFmtId="0" fontId="8" fillId="4" borderId="10" xfId="1" applyFont="1" applyFill="1" applyBorder="1" applyAlignment="1">
      <alignment horizontal="left"/>
    </xf>
    <xf numFmtId="181" fontId="9" fillId="4" borderId="11" xfId="6" applyFont="1" applyFill="1" applyBorder="1" applyAlignment="1" applyProtection="1">
      <alignment vertical="center" wrapText="1"/>
    </xf>
    <xf numFmtId="178" fontId="12" fillId="3" borderId="12" xfId="1" applyNumberFormat="1" applyFont="1" applyFill="1" applyBorder="1" applyAlignment="1">
      <alignment horizontal="right"/>
    </xf>
    <xf numFmtId="178" fontId="12" fillId="3" borderId="12" xfId="1" applyNumberFormat="1" applyFont="1" applyFill="1" applyBorder="1" applyAlignment="1"/>
    <xf numFmtId="178" fontId="13" fillId="3" borderId="12" xfId="1" applyNumberFormat="1" applyFont="1" applyFill="1" applyBorder="1" applyAlignment="1"/>
    <xf numFmtId="178" fontId="12" fillId="3" borderId="12" xfId="0" applyNumberFormat="1" applyFont="1" applyFill="1" applyBorder="1" applyAlignment="1"/>
    <xf numFmtId="182" fontId="12" fillId="4" borderId="12" xfId="0" applyNumberFormat="1" applyFont="1" applyFill="1" applyBorder="1" applyAlignment="1">
      <alignment horizontal="right"/>
    </xf>
    <xf numFmtId="178" fontId="7" fillId="5" borderId="5" xfId="1" applyNumberFormat="1" applyFont="1" applyFill="1" applyBorder="1" applyAlignment="1"/>
    <xf numFmtId="178" fontId="7" fillId="5" borderId="5" xfId="1" applyNumberFormat="1" applyFont="1" applyFill="1" applyBorder="1" applyAlignment="1">
      <alignment horizontal="right"/>
    </xf>
    <xf numFmtId="0" fontId="2" fillId="0" borderId="13" xfId="2" applyFont="1" applyBorder="1" applyAlignment="1">
      <alignment vertical="center"/>
    </xf>
    <xf numFmtId="0" fontId="5" fillId="0" borderId="13" xfId="2" applyFont="1" applyBorder="1"/>
    <xf numFmtId="0" fontId="14" fillId="0" borderId="0" xfId="2" applyFont="1"/>
    <xf numFmtId="0" fontId="5" fillId="0" borderId="13" xfId="2" applyFont="1" applyBorder="1" applyAlignment="1">
      <alignment horizontal="center"/>
    </xf>
    <xf numFmtId="0" fontId="8" fillId="0" borderId="8" xfId="4" applyFont="1" applyBorder="1"/>
    <xf numFmtId="0" fontId="8" fillId="0" borderId="5" xfId="4" applyFont="1" applyBorder="1"/>
    <xf numFmtId="0" fontId="8" fillId="0" borderId="8" xfId="4" applyFont="1" applyBorder="1" applyAlignment="1">
      <alignment horizontal="left"/>
    </xf>
    <xf numFmtId="0" fontId="8" fillId="0" borderId="5" xfId="4" applyFont="1" applyBorder="1" applyAlignment="1">
      <alignment horizontal="left"/>
    </xf>
    <xf numFmtId="0" fontId="8" fillId="5" borderId="7" xfId="1" applyFont="1" applyFill="1" applyBorder="1" applyAlignment="1">
      <alignment horizontal="left"/>
    </xf>
    <xf numFmtId="0" fontId="8" fillId="5" borderId="8" xfId="1" applyFont="1" applyFill="1" applyBorder="1" applyAlignment="1">
      <alignment horizontal="left"/>
    </xf>
    <xf numFmtId="0" fontId="2" fillId="0" borderId="3" xfId="2" applyFont="1" applyBorder="1"/>
    <xf numFmtId="0" fontId="4" fillId="0" borderId="4" xfId="2" applyFont="1" applyBorder="1" applyAlignment="1">
      <alignment horizontal="center" vertical="center"/>
    </xf>
    <xf numFmtId="0" fontId="2" fillId="0" borderId="0" xfId="2" applyFont="1" applyAlignment="1">
      <alignment horizontal="center" vertical="center"/>
    </xf>
    <xf numFmtId="0" fontId="2" fillId="0" borderId="8" xfId="2" applyFont="1" applyBorder="1" applyAlignment="1">
      <alignment horizontal="center" vertical="center"/>
    </xf>
    <xf numFmtId="0" fontId="2" fillId="0" borderId="5" xfId="2" applyFont="1" applyBorder="1" applyAlignment="1">
      <alignment horizontal="center" vertical="center"/>
    </xf>
    <xf numFmtId="177" fontId="2" fillId="0" borderId="5" xfId="2" applyNumberFormat="1" applyFont="1" applyBorder="1" applyAlignment="1">
      <alignment horizontal="center" vertical="center"/>
    </xf>
    <xf numFmtId="0" fontId="2" fillId="0" borderId="5" xfId="2" applyFont="1" applyBorder="1" applyAlignment="1">
      <alignment horizontal="center" vertical="center" wrapText="1"/>
    </xf>
    <xf numFmtId="0" fontId="2" fillId="2" borderId="6" xfId="1" applyFont="1" applyFill="1" applyBorder="1" applyAlignment="1">
      <alignment horizont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2" fillId="2" borderId="8" xfId="1" applyFont="1" applyFill="1" applyBorder="1" applyAlignment="1">
      <alignment horizontal="left"/>
    </xf>
    <xf numFmtId="0" fontId="2" fillId="2" borderId="5" xfId="1" applyFont="1" applyFill="1" applyBorder="1" applyAlignment="1">
      <alignment horizontal="left"/>
    </xf>
    <xf numFmtId="0" fontId="2" fillId="5" borderId="8" xfId="1" applyFont="1" applyFill="1" applyBorder="1" applyAlignment="1">
      <alignment horizontal="left"/>
    </xf>
    <xf numFmtId="0" fontId="2" fillId="5" borderId="5" xfId="1" applyFont="1" applyFill="1" applyBorder="1" applyAlignment="1">
      <alignment horizontal="left"/>
    </xf>
    <xf numFmtId="0" fontId="9" fillId="2" borderId="8" xfId="1" applyFont="1" applyFill="1" applyBorder="1" applyAlignment="1"/>
    <xf numFmtId="0" fontId="9" fillId="2" borderId="5" xfId="1" applyFont="1" applyFill="1" applyBorder="1" applyAlignment="1"/>
    <xf numFmtId="0" fontId="2" fillId="2" borderId="8" xfId="1" applyFont="1" applyFill="1" applyBorder="1" applyAlignment="1"/>
    <xf numFmtId="0" fontId="2" fillId="2" borderId="5" xfId="1" applyFont="1" applyFill="1" applyBorder="1" applyAlignment="1"/>
    <xf numFmtId="0" fontId="2" fillId="5" borderId="8" xfId="1" applyFont="1" applyFill="1" applyBorder="1" applyAlignment="1"/>
    <xf numFmtId="0" fontId="2" fillId="5" borderId="5" xfId="1" applyFont="1" applyFill="1" applyBorder="1" applyAlignment="1"/>
    <xf numFmtId="0" fontId="9" fillId="5" borderId="8" xfId="1" applyFont="1" applyFill="1" applyBorder="1" applyAlignment="1"/>
    <xf numFmtId="0" fontId="9" fillId="5" borderId="5" xfId="1" applyFont="1" applyFill="1" applyBorder="1" applyAlignment="1"/>
    <xf numFmtId="0" fontId="8" fillId="5" borderId="8" xfId="1" applyFont="1" applyFill="1" applyBorder="1" applyAlignment="1"/>
    <xf numFmtId="0" fontId="8" fillId="5" borderId="5" xfId="1" applyFont="1" applyFill="1" applyBorder="1" applyAlignment="1"/>
  </cellXfs>
  <cellStyles count="7">
    <cellStyle name="一般" xfId="0" builtinId="0"/>
    <cellStyle name="一般 2" xfId="4" xr:uid="{E3BA44F1-0449-42B6-97C8-73DC6822B5D7}"/>
    <cellStyle name="一般 3" xfId="1" xr:uid="{568F236D-F36B-4255-8BB6-C5A237D1A675}"/>
    <cellStyle name="一般_主要觀光遊憩景點 2" xfId="5" xr:uid="{AE19F5F4-FAF4-432E-B123-96A094ED9E15}"/>
    <cellStyle name="一般_主要觀光遊憩景點 2 2" xfId="2" xr:uid="{8DADDE43-562C-42DC-BBA8-DC4D677D0BB8}"/>
    <cellStyle name="千分位[0] 2 2" xfId="6" xr:uid="{D3C14597-9FA9-4A4A-A29C-06748560EB2B}"/>
    <cellStyle name="千分位[0] 2 2 2" xfId="3" xr:uid="{037D60CE-C158-4F7E-8FB6-C375CC3DF399}"/>
  </cellStyles>
  <dxfs count="1">
    <dxf>
      <font>
        <color rgb="FFFF0000"/>
        <family val="1"/>
        <charset val="13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6E23-877A-4235-A992-4E0752168231}">
  <dimension ref="A1:AMJ46"/>
  <sheetViews>
    <sheetView tabSelected="1" workbookViewId="0">
      <pane ySplit="7" topLeftCell="A8" activePane="bottomLeft" state="frozen"/>
      <selection pane="bottomLeft" activeCell="J39" sqref="J39:L39"/>
    </sheetView>
  </sheetViews>
  <sheetFormatPr defaultColWidth="9" defaultRowHeight="16.2" x14ac:dyDescent="0.3"/>
  <cols>
    <col min="1" max="1" width="11.77734375" style="6" customWidth="1"/>
    <col min="2" max="2" width="14.44140625" style="6" customWidth="1"/>
    <col min="3" max="3" width="17.77734375" style="6" customWidth="1"/>
    <col min="4" max="7" width="16.21875" style="6" customWidth="1"/>
    <col min="8" max="8" width="20.6640625" style="16" customWidth="1"/>
    <col min="9" max="9" width="16.77734375" style="6" customWidth="1"/>
    <col min="10" max="10" width="12.88671875" style="6" customWidth="1"/>
    <col min="11" max="11" width="14.88671875" style="6" customWidth="1"/>
    <col min="12" max="12" width="31.77734375" style="6" customWidth="1"/>
    <col min="13" max="256" width="10" style="6" customWidth="1"/>
    <col min="257" max="257" width="11.77734375" style="6" customWidth="1"/>
    <col min="258" max="258" width="11.21875" style="6" customWidth="1"/>
    <col min="259" max="259" width="17.77734375" style="6" customWidth="1"/>
    <col min="260" max="263" width="16.21875" style="6" customWidth="1"/>
    <col min="264" max="264" width="20.6640625" style="6" customWidth="1"/>
    <col min="265" max="265" width="16.77734375" style="6" customWidth="1"/>
    <col min="266" max="266" width="12.88671875" style="6" customWidth="1"/>
    <col min="267" max="267" width="14.88671875" style="6" customWidth="1"/>
    <col min="268" max="268" width="31.77734375" style="6" customWidth="1"/>
    <col min="269" max="512" width="10" style="6" customWidth="1"/>
    <col min="513" max="513" width="11.77734375" style="6" customWidth="1"/>
    <col min="514" max="514" width="11.21875" style="6" customWidth="1"/>
    <col min="515" max="515" width="17.77734375" style="6" customWidth="1"/>
    <col min="516" max="519" width="16.21875" style="6" customWidth="1"/>
    <col min="520" max="520" width="20.6640625" style="6" customWidth="1"/>
    <col min="521" max="521" width="16.77734375" style="6" customWidth="1"/>
    <col min="522" max="522" width="12.88671875" style="6" customWidth="1"/>
    <col min="523" max="523" width="14.88671875" style="6" customWidth="1"/>
    <col min="524" max="524" width="31.77734375" style="6" customWidth="1"/>
    <col min="525" max="768" width="10" style="6" customWidth="1"/>
    <col min="769" max="769" width="11.77734375" style="6" customWidth="1"/>
    <col min="770" max="770" width="11.21875" style="6" customWidth="1"/>
    <col min="771" max="771" width="17.77734375" style="6" customWidth="1"/>
    <col min="772" max="775" width="16.21875" style="6" customWidth="1"/>
    <col min="776" max="776" width="20.6640625" style="6" customWidth="1"/>
    <col min="777" max="777" width="16.77734375" style="6" customWidth="1"/>
    <col min="778" max="778" width="12.88671875" style="6" customWidth="1"/>
    <col min="779" max="779" width="14.88671875" style="6" customWidth="1"/>
    <col min="780" max="780" width="31.77734375" style="6" customWidth="1"/>
    <col min="781" max="1024" width="10" style="6" customWidth="1"/>
    <col min="1025" max="16384" width="9" style="17"/>
  </cols>
  <sheetData>
    <row r="1" spans="1:256" x14ac:dyDescent="0.3">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x14ac:dyDescent="0.3">
      <c r="A2" s="4" t="s">
        <v>3</v>
      </c>
      <c r="B2" s="7" t="s">
        <v>4</v>
      </c>
      <c r="C2" s="7"/>
      <c r="D2" s="52"/>
      <c r="E2" s="52"/>
      <c r="F2" s="52"/>
      <c r="G2" s="52"/>
      <c r="H2" s="52"/>
      <c r="I2" s="52"/>
      <c r="J2" s="52"/>
      <c r="K2" s="4" t="s">
        <v>5</v>
      </c>
      <c r="L2" s="8"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x14ac:dyDescent="0.3">
      <c r="A3" s="53" t="s">
        <v>7</v>
      </c>
      <c r="B3" s="53"/>
      <c r="C3" s="53"/>
      <c r="D3" s="53"/>
      <c r="E3" s="53"/>
      <c r="F3" s="53"/>
      <c r="G3" s="53"/>
      <c r="H3" s="53"/>
      <c r="I3" s="53"/>
      <c r="J3" s="53"/>
      <c r="K3" s="53"/>
      <c r="L3" s="53"/>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x14ac:dyDescent="0.3">
      <c r="A4" s="2"/>
      <c r="B4" s="2"/>
      <c r="C4" s="2"/>
      <c r="D4" s="2"/>
      <c r="E4" s="2"/>
      <c r="F4" s="2"/>
      <c r="G4" s="2"/>
      <c r="H4" s="3"/>
      <c r="I4" s="2"/>
      <c r="J4" s="2"/>
      <c r="K4" s="2"/>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x14ac:dyDescent="0.3">
      <c r="B5" s="9"/>
      <c r="C5" s="9"/>
      <c r="D5" s="9"/>
      <c r="E5" s="54" t="s">
        <v>68</v>
      </c>
      <c r="F5" s="54"/>
      <c r="G5" s="54"/>
      <c r="H5" s="54"/>
      <c r="I5" s="54"/>
      <c r="J5" s="9"/>
      <c r="K5" s="9"/>
      <c r="L5" s="10" t="s">
        <v>8</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x14ac:dyDescent="0.3">
      <c r="A6" s="55" t="s">
        <v>9</v>
      </c>
      <c r="B6" s="56"/>
      <c r="C6" s="56" t="s">
        <v>10</v>
      </c>
      <c r="D6" s="56"/>
      <c r="E6" s="56"/>
      <c r="F6" s="56"/>
      <c r="G6" s="56"/>
      <c r="H6" s="57" t="s">
        <v>11</v>
      </c>
      <c r="I6" s="58" t="s">
        <v>12</v>
      </c>
      <c r="J6" s="56" t="s">
        <v>13</v>
      </c>
      <c r="K6" s="56"/>
      <c r="L6" s="56"/>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1" customFormat="1" ht="48.6" x14ac:dyDescent="0.3">
      <c r="A7" s="55"/>
      <c r="B7" s="56"/>
      <c r="C7" s="20" t="s">
        <v>14</v>
      </c>
      <c r="D7" s="20" t="s">
        <v>15</v>
      </c>
      <c r="E7" s="20" t="s">
        <v>16</v>
      </c>
      <c r="F7" s="21" t="s">
        <v>17</v>
      </c>
      <c r="G7" s="21" t="s">
        <v>18</v>
      </c>
      <c r="H7" s="57"/>
      <c r="I7" s="58"/>
      <c r="J7" s="56"/>
      <c r="K7" s="56"/>
      <c r="L7" s="56"/>
    </row>
    <row r="8" spans="1:256" ht="19.5" customHeight="1" x14ac:dyDescent="0.3">
      <c r="A8" s="55" t="s">
        <v>19</v>
      </c>
      <c r="B8" s="56"/>
      <c r="C8" s="38">
        <f t="shared" ref="C8:H8" si="0">SUM(C9:C38)</f>
        <v>4963982</v>
      </c>
      <c r="D8" s="38">
        <f t="shared" si="0"/>
        <v>554168</v>
      </c>
      <c r="E8" s="38">
        <f t="shared" si="0"/>
        <v>4409814</v>
      </c>
      <c r="F8" s="38">
        <f t="shared" si="0"/>
        <v>3252592</v>
      </c>
      <c r="G8" s="38">
        <f t="shared" si="0"/>
        <v>1711390</v>
      </c>
      <c r="H8" s="39">
        <f t="shared" si="0"/>
        <v>64768851</v>
      </c>
      <c r="I8" s="38">
        <v>841326</v>
      </c>
      <c r="J8" s="59"/>
      <c r="K8" s="60"/>
      <c r="L8" s="61"/>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x14ac:dyDescent="0.3">
      <c r="A9" s="62" t="s">
        <v>20</v>
      </c>
      <c r="B9" s="63"/>
      <c r="C9" s="24">
        <v>0</v>
      </c>
      <c r="D9" s="24">
        <v>0</v>
      </c>
      <c r="E9" s="24">
        <v>0</v>
      </c>
      <c r="F9" s="24">
        <v>0</v>
      </c>
      <c r="G9" s="24">
        <v>0</v>
      </c>
      <c r="H9" s="24">
        <v>0</v>
      </c>
      <c r="I9" s="34">
        <v>0</v>
      </c>
      <c r="J9" s="25" t="s">
        <v>58</v>
      </c>
      <c r="K9" s="25"/>
      <c r="L9" s="2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x14ac:dyDescent="0.3">
      <c r="A10" s="62" t="s">
        <v>21</v>
      </c>
      <c r="B10" s="63"/>
      <c r="C10" s="23">
        <v>78674</v>
      </c>
      <c r="D10" s="23">
        <v>72315</v>
      </c>
      <c r="E10" s="23">
        <v>6359</v>
      </c>
      <c r="F10" s="23">
        <v>69103</v>
      </c>
      <c r="G10" s="23">
        <v>9571</v>
      </c>
      <c r="H10" s="39">
        <v>1923650</v>
      </c>
      <c r="I10" s="35">
        <v>35968</v>
      </c>
      <c r="J10" s="26" t="s">
        <v>59</v>
      </c>
      <c r="K10" s="26"/>
      <c r="L10" s="2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x14ac:dyDescent="0.3">
      <c r="A11" s="64" t="s">
        <v>22</v>
      </c>
      <c r="B11" s="65"/>
      <c r="C11" s="22">
        <v>63844</v>
      </c>
      <c r="D11" s="24">
        <v>0</v>
      </c>
      <c r="E11" s="23">
        <v>63844</v>
      </c>
      <c r="F11" s="23">
        <v>49056</v>
      </c>
      <c r="G11" s="23">
        <v>14788</v>
      </c>
      <c r="H11" s="24">
        <v>0</v>
      </c>
      <c r="I11" s="36">
        <v>28171</v>
      </c>
      <c r="J11" s="27" t="s">
        <v>60</v>
      </c>
      <c r="K11" s="27"/>
      <c r="L11" s="27"/>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x14ac:dyDescent="0.3">
      <c r="A12" s="64" t="s">
        <v>23</v>
      </c>
      <c r="B12" s="65"/>
      <c r="C12" s="22">
        <v>54473</v>
      </c>
      <c r="D12" s="24">
        <v>0</v>
      </c>
      <c r="E12" s="23">
        <v>54473</v>
      </c>
      <c r="F12" s="23">
        <v>14733</v>
      </c>
      <c r="G12" s="23">
        <v>39740</v>
      </c>
      <c r="H12" s="24">
        <v>0</v>
      </c>
      <c r="I12" s="37">
        <v>24843</v>
      </c>
      <c r="J12" s="27" t="s">
        <v>60</v>
      </c>
      <c r="K12" s="27"/>
      <c r="L12" s="27"/>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x14ac:dyDescent="0.3">
      <c r="A13" s="50" t="s">
        <v>57</v>
      </c>
      <c r="B13" s="51"/>
      <c r="C13" s="22">
        <v>20150</v>
      </c>
      <c r="D13" s="23">
        <v>13096</v>
      </c>
      <c r="E13" s="23">
        <v>7054</v>
      </c>
      <c r="F13" s="23">
        <v>15820</v>
      </c>
      <c r="G13" s="23">
        <v>4330</v>
      </c>
      <c r="H13" s="39">
        <v>701899</v>
      </c>
      <c r="I13" s="36">
        <v>12372</v>
      </c>
      <c r="J13" s="28" t="s">
        <v>61</v>
      </c>
      <c r="K13" s="28"/>
      <c r="L13" s="2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x14ac:dyDescent="0.3">
      <c r="A14" s="68" t="s">
        <v>24</v>
      </c>
      <c r="B14" s="69"/>
      <c r="C14" s="22">
        <v>27547</v>
      </c>
      <c r="D14" s="23">
        <v>24628</v>
      </c>
      <c r="E14" s="23">
        <v>2919</v>
      </c>
      <c r="F14" s="23">
        <v>20307</v>
      </c>
      <c r="G14" s="23">
        <v>7240</v>
      </c>
      <c r="H14" s="39">
        <v>1666115</v>
      </c>
      <c r="I14" s="36">
        <v>28988</v>
      </c>
      <c r="J14" s="29" t="s">
        <v>59</v>
      </c>
      <c r="K14" s="29"/>
      <c r="L14" s="29"/>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x14ac:dyDescent="0.3">
      <c r="A15" s="68" t="s">
        <v>25</v>
      </c>
      <c r="B15" s="69"/>
      <c r="C15" s="22">
        <v>25799</v>
      </c>
      <c r="D15" s="23">
        <v>22595</v>
      </c>
      <c r="E15" s="23">
        <v>3204</v>
      </c>
      <c r="F15" s="23">
        <v>21196</v>
      </c>
      <c r="G15" s="23">
        <v>4603</v>
      </c>
      <c r="H15" s="39">
        <v>1767518</v>
      </c>
      <c r="I15" s="36">
        <v>13802</v>
      </c>
      <c r="J15" s="29" t="s">
        <v>59</v>
      </c>
      <c r="K15" s="29"/>
      <c r="L15" s="29"/>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x14ac:dyDescent="0.3">
      <c r="A16" s="68" t="s">
        <v>26</v>
      </c>
      <c r="B16" s="69"/>
      <c r="C16" s="22">
        <v>132089</v>
      </c>
      <c r="D16" s="18">
        <v>0</v>
      </c>
      <c r="E16" s="22">
        <v>132089</v>
      </c>
      <c r="F16" s="23">
        <v>103922</v>
      </c>
      <c r="G16" s="23">
        <v>28167</v>
      </c>
      <c r="H16" s="18">
        <v>0</v>
      </c>
      <c r="I16" s="36">
        <v>126061</v>
      </c>
      <c r="J16" s="30" t="s">
        <v>62</v>
      </c>
      <c r="K16" s="30"/>
      <c r="L16" s="30"/>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x14ac:dyDescent="0.3">
      <c r="A17" s="68" t="s">
        <v>27</v>
      </c>
      <c r="B17" s="69"/>
      <c r="C17" s="22">
        <v>54482</v>
      </c>
      <c r="D17" s="23">
        <v>33650</v>
      </c>
      <c r="E17" s="23">
        <v>20832</v>
      </c>
      <c r="F17" s="23">
        <v>45061</v>
      </c>
      <c r="G17" s="23">
        <v>9421</v>
      </c>
      <c r="H17" s="39">
        <v>2301656</v>
      </c>
      <c r="I17" s="36">
        <v>25861</v>
      </c>
      <c r="J17" s="29" t="s">
        <v>59</v>
      </c>
      <c r="K17" s="29"/>
      <c r="L17" s="29"/>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x14ac:dyDescent="0.3">
      <c r="A18" s="70" t="s">
        <v>28</v>
      </c>
      <c r="B18" s="71"/>
      <c r="C18" s="22">
        <v>5176</v>
      </c>
      <c r="D18" s="23">
        <v>3520</v>
      </c>
      <c r="E18" s="23">
        <v>1656</v>
      </c>
      <c r="F18" s="23">
        <v>4499</v>
      </c>
      <c r="G18" s="23">
        <v>677</v>
      </c>
      <c r="H18" s="39">
        <v>1101110</v>
      </c>
      <c r="I18" s="36">
        <v>4459</v>
      </c>
      <c r="J18" s="29" t="s">
        <v>59</v>
      </c>
      <c r="K18" s="29"/>
      <c r="L18" s="29"/>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x14ac:dyDescent="0.3">
      <c r="A19" s="68" t="s">
        <v>29</v>
      </c>
      <c r="B19" s="69"/>
      <c r="C19" s="22">
        <v>24747</v>
      </c>
      <c r="D19" s="22">
        <v>17853</v>
      </c>
      <c r="E19" s="22">
        <v>6894</v>
      </c>
      <c r="F19" s="40">
        <v>18780</v>
      </c>
      <c r="G19" s="41">
        <v>5967</v>
      </c>
      <c r="H19" s="39">
        <v>3779910</v>
      </c>
      <c r="I19" s="36">
        <v>10975</v>
      </c>
      <c r="J19" s="29" t="s">
        <v>59</v>
      </c>
      <c r="K19" s="29"/>
      <c r="L19" s="29"/>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x14ac:dyDescent="0.3">
      <c r="A20" s="70" t="s">
        <v>30</v>
      </c>
      <c r="B20" s="71"/>
      <c r="C20" s="22">
        <v>7071</v>
      </c>
      <c r="D20" s="24">
        <v>0</v>
      </c>
      <c r="E20" s="23">
        <v>7071</v>
      </c>
      <c r="F20" s="23">
        <v>5983</v>
      </c>
      <c r="G20" s="23">
        <v>1088</v>
      </c>
      <c r="H20" s="24">
        <v>0</v>
      </c>
      <c r="I20" s="36">
        <v>4695</v>
      </c>
      <c r="J20" s="29" t="s">
        <v>59</v>
      </c>
      <c r="K20" s="29"/>
      <c r="L20" s="29"/>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x14ac:dyDescent="0.3">
      <c r="A21" s="68" t="s">
        <v>31</v>
      </c>
      <c r="B21" s="69"/>
      <c r="C21" s="22">
        <v>83618</v>
      </c>
      <c r="D21" s="23">
        <v>74778</v>
      </c>
      <c r="E21" s="23">
        <v>8840</v>
      </c>
      <c r="F21" s="23">
        <v>74543</v>
      </c>
      <c r="G21" s="23">
        <v>9075</v>
      </c>
      <c r="H21" s="39">
        <v>30757324</v>
      </c>
      <c r="I21" s="36">
        <v>35569</v>
      </c>
      <c r="J21" s="29" t="s">
        <v>59</v>
      </c>
      <c r="K21" s="29"/>
      <c r="L21" s="29"/>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x14ac:dyDescent="0.3">
      <c r="A22" s="68" t="s">
        <v>32</v>
      </c>
      <c r="B22" s="69"/>
      <c r="C22" s="22">
        <v>1250000</v>
      </c>
      <c r="D22" s="24">
        <v>0</v>
      </c>
      <c r="E22" s="23">
        <v>1250000</v>
      </c>
      <c r="F22" s="23">
        <v>750000</v>
      </c>
      <c r="G22" s="23">
        <v>500000</v>
      </c>
      <c r="H22" s="24">
        <v>0</v>
      </c>
      <c r="I22" s="36">
        <v>120000</v>
      </c>
      <c r="J22" s="29" t="s">
        <v>63</v>
      </c>
      <c r="K22" s="29"/>
      <c r="L22" s="29"/>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x14ac:dyDescent="0.3">
      <c r="A23" s="72" t="s">
        <v>33</v>
      </c>
      <c r="B23" s="73"/>
      <c r="C23" s="22">
        <v>649600</v>
      </c>
      <c r="D23" s="24">
        <v>0</v>
      </c>
      <c r="E23" s="23">
        <v>649600</v>
      </c>
      <c r="F23" s="23">
        <v>389760</v>
      </c>
      <c r="G23" s="23">
        <v>259840</v>
      </c>
      <c r="H23" s="24">
        <v>0</v>
      </c>
      <c r="I23" s="36">
        <v>62043</v>
      </c>
      <c r="J23" s="29" t="s">
        <v>63</v>
      </c>
      <c r="K23" s="29"/>
      <c r="L23" s="29"/>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x14ac:dyDescent="0.3">
      <c r="A24" s="72" t="s">
        <v>34</v>
      </c>
      <c r="B24" s="73"/>
      <c r="C24" s="24">
        <v>0</v>
      </c>
      <c r="D24" s="24">
        <v>0</v>
      </c>
      <c r="E24" s="24">
        <v>0</v>
      </c>
      <c r="F24" s="24">
        <v>0</v>
      </c>
      <c r="G24" s="24">
        <v>0</v>
      </c>
      <c r="H24" s="24">
        <v>0</v>
      </c>
      <c r="I24" s="36">
        <v>47</v>
      </c>
      <c r="J24" s="29" t="s">
        <v>64</v>
      </c>
      <c r="K24" s="29"/>
      <c r="L24" s="29"/>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x14ac:dyDescent="0.3">
      <c r="A25" s="66" t="s">
        <v>35</v>
      </c>
      <c r="B25" s="67"/>
      <c r="C25" s="22">
        <v>41567</v>
      </c>
      <c r="D25" s="22">
        <v>19071</v>
      </c>
      <c r="E25" s="22">
        <v>22496</v>
      </c>
      <c r="F25" s="23">
        <v>27124</v>
      </c>
      <c r="G25" s="23">
        <v>14443</v>
      </c>
      <c r="H25" s="39">
        <v>1057780</v>
      </c>
      <c r="I25" s="36">
        <v>30834</v>
      </c>
      <c r="J25" s="33" t="s">
        <v>59</v>
      </c>
      <c r="K25" s="29"/>
      <c r="L25" s="29"/>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x14ac:dyDescent="0.3">
      <c r="A26" s="66" t="s">
        <v>36</v>
      </c>
      <c r="B26" s="67"/>
      <c r="C26" s="22">
        <v>79396</v>
      </c>
      <c r="D26" s="23">
        <v>60241</v>
      </c>
      <c r="E26" s="23">
        <v>19155</v>
      </c>
      <c r="F26" s="23">
        <v>59431</v>
      </c>
      <c r="G26" s="23">
        <v>19965</v>
      </c>
      <c r="H26" s="39">
        <v>8246684</v>
      </c>
      <c r="I26" s="36">
        <v>51807</v>
      </c>
      <c r="J26" s="33" t="s">
        <v>59</v>
      </c>
      <c r="K26" s="31"/>
      <c r="L26" s="31"/>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x14ac:dyDescent="0.3">
      <c r="A27" s="74" t="s">
        <v>56</v>
      </c>
      <c r="B27" s="75"/>
      <c r="C27" s="22">
        <v>38964</v>
      </c>
      <c r="D27" s="23">
        <v>20718</v>
      </c>
      <c r="E27" s="23">
        <v>18246</v>
      </c>
      <c r="F27" s="23">
        <v>25992</v>
      </c>
      <c r="G27" s="23">
        <v>12972</v>
      </c>
      <c r="H27" s="39">
        <v>2800850</v>
      </c>
      <c r="I27" s="36">
        <v>26545</v>
      </c>
      <c r="J27" s="32" t="s">
        <v>67</v>
      </c>
      <c r="K27" s="32"/>
      <c r="L27" s="32"/>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x14ac:dyDescent="0.3">
      <c r="A28" s="66" t="s">
        <v>37</v>
      </c>
      <c r="B28" s="67"/>
      <c r="C28" s="22">
        <v>47808</v>
      </c>
      <c r="D28" s="23">
        <v>29339</v>
      </c>
      <c r="E28" s="23">
        <v>18469</v>
      </c>
      <c r="F28" s="23">
        <v>44167</v>
      </c>
      <c r="G28" s="23">
        <v>3641</v>
      </c>
      <c r="H28" s="39">
        <v>2094680</v>
      </c>
      <c r="I28" s="38">
        <v>27319</v>
      </c>
      <c r="J28" s="33" t="s">
        <v>67</v>
      </c>
      <c r="K28" s="33"/>
      <c r="L28" s="33"/>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x14ac:dyDescent="0.3">
      <c r="A29" s="72" t="s">
        <v>38</v>
      </c>
      <c r="B29" s="73"/>
      <c r="C29" s="22">
        <v>26762</v>
      </c>
      <c r="D29" s="23">
        <v>17841</v>
      </c>
      <c r="E29" s="23">
        <v>8921</v>
      </c>
      <c r="F29" s="23">
        <v>19782</v>
      </c>
      <c r="G29" s="23">
        <v>6980</v>
      </c>
      <c r="H29" s="39">
        <v>640380</v>
      </c>
      <c r="I29" s="36">
        <v>12229</v>
      </c>
      <c r="J29" s="29" t="s">
        <v>65</v>
      </c>
      <c r="K29" s="29"/>
      <c r="L29" s="29"/>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x14ac:dyDescent="0.3">
      <c r="A30" s="72" t="s">
        <v>39</v>
      </c>
      <c r="B30" s="73"/>
      <c r="C30" s="22">
        <v>45576</v>
      </c>
      <c r="D30" s="24">
        <v>0</v>
      </c>
      <c r="E30" s="23">
        <v>45576</v>
      </c>
      <c r="F30" s="23">
        <v>33232</v>
      </c>
      <c r="G30" s="23">
        <v>12344</v>
      </c>
      <c r="H30" s="24">
        <v>0</v>
      </c>
      <c r="I30" s="36">
        <v>22944</v>
      </c>
      <c r="J30" s="29" t="s">
        <v>66</v>
      </c>
      <c r="K30" s="29"/>
      <c r="L30" s="29"/>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x14ac:dyDescent="0.3">
      <c r="A31" s="68" t="s">
        <v>40</v>
      </c>
      <c r="B31" s="69"/>
      <c r="C31" s="22">
        <v>65109</v>
      </c>
      <c r="D31" s="22">
        <v>40965</v>
      </c>
      <c r="E31" s="22">
        <v>24144</v>
      </c>
      <c r="F31" s="22">
        <v>47474</v>
      </c>
      <c r="G31" s="22">
        <v>17635</v>
      </c>
      <c r="H31" s="39">
        <v>1708430</v>
      </c>
      <c r="I31" s="36">
        <v>32777</v>
      </c>
      <c r="J31" s="29" t="s">
        <v>59</v>
      </c>
      <c r="K31" s="29"/>
      <c r="L31" s="29"/>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x14ac:dyDescent="0.3">
      <c r="A32" s="70" t="s">
        <v>41</v>
      </c>
      <c r="B32" s="71"/>
      <c r="C32" s="22">
        <v>52087</v>
      </c>
      <c r="D32" s="24">
        <v>0</v>
      </c>
      <c r="E32" s="23">
        <v>52087</v>
      </c>
      <c r="F32" s="23">
        <v>37979</v>
      </c>
      <c r="G32" s="23">
        <v>14108</v>
      </c>
      <c r="H32" s="24">
        <v>0</v>
      </c>
      <c r="I32" s="36">
        <v>26222</v>
      </c>
      <c r="J32" s="29" t="s">
        <v>66</v>
      </c>
      <c r="K32" s="29"/>
      <c r="L32" s="29"/>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1024" x14ac:dyDescent="0.3">
      <c r="A33" s="68" t="s">
        <v>42</v>
      </c>
      <c r="B33" s="69"/>
      <c r="C33" s="22">
        <v>563843</v>
      </c>
      <c r="D33" s="23">
        <v>103558</v>
      </c>
      <c r="E33" s="23">
        <v>460285</v>
      </c>
      <c r="F33" s="23">
        <v>403891</v>
      </c>
      <c r="G33" s="23">
        <v>159952</v>
      </c>
      <c r="H33" s="39">
        <v>4220865</v>
      </c>
      <c r="I33" s="36">
        <v>76795</v>
      </c>
      <c r="J33" s="33" t="s">
        <v>72</v>
      </c>
      <c r="K33" s="29"/>
      <c r="L33" s="29"/>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1024" x14ac:dyDescent="0.3">
      <c r="A34" s="48" t="s">
        <v>51</v>
      </c>
      <c r="B34" s="49"/>
      <c r="C34" s="22">
        <v>652707</v>
      </c>
      <c r="D34" s="24">
        <v>0</v>
      </c>
      <c r="E34" s="22">
        <v>652707</v>
      </c>
      <c r="F34" s="40">
        <v>404272</v>
      </c>
      <c r="G34" s="40">
        <v>248435</v>
      </c>
      <c r="H34" s="18">
        <v>0</v>
      </c>
      <c r="I34" s="18">
        <v>0</v>
      </c>
      <c r="J34" s="33" t="s">
        <v>71</v>
      </c>
      <c r="K34" s="29"/>
      <c r="L34" s="2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row>
    <row r="35" spans="1:1024" x14ac:dyDescent="0.3">
      <c r="A35" s="46" t="s">
        <v>52</v>
      </c>
      <c r="B35" s="47"/>
      <c r="C35" s="22">
        <v>207701</v>
      </c>
      <c r="D35" s="24">
        <v>0</v>
      </c>
      <c r="E35" s="22">
        <v>207701</v>
      </c>
      <c r="F35" s="40">
        <v>122147</v>
      </c>
      <c r="G35" s="40">
        <v>85554</v>
      </c>
      <c r="H35" s="18">
        <v>0</v>
      </c>
      <c r="I35" s="18">
        <v>0</v>
      </c>
      <c r="J35" s="33" t="s">
        <v>71</v>
      </c>
      <c r="K35" s="29"/>
      <c r="L35" s="2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row>
    <row r="36" spans="1:1024" x14ac:dyDescent="0.3">
      <c r="A36" s="46" t="s">
        <v>53</v>
      </c>
      <c r="B36" s="47"/>
      <c r="C36" s="22">
        <v>188596</v>
      </c>
      <c r="D36" s="24">
        <v>0</v>
      </c>
      <c r="E36" s="22">
        <v>188596</v>
      </c>
      <c r="F36" s="40">
        <v>139301</v>
      </c>
      <c r="G36" s="40">
        <v>49295</v>
      </c>
      <c r="H36" s="18">
        <v>0</v>
      </c>
      <c r="I36" s="18">
        <v>0</v>
      </c>
      <c r="J36" s="33" t="s">
        <v>71</v>
      </c>
      <c r="K36" s="29"/>
      <c r="L36" s="2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9"/>
      <c r="SS36" s="19"/>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9"/>
      <c r="ACJ36" s="19"/>
      <c r="ACK36" s="19"/>
      <c r="ACL36" s="19"/>
      <c r="ACM36" s="19"/>
      <c r="ACN36" s="19"/>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9"/>
      <c r="AMF36" s="19"/>
      <c r="AMG36" s="19"/>
      <c r="AMH36" s="19"/>
      <c r="AMI36" s="19"/>
      <c r="AMJ36" s="19"/>
    </row>
    <row r="37" spans="1:1024" x14ac:dyDescent="0.3">
      <c r="A37" s="46" t="s">
        <v>54</v>
      </c>
      <c r="B37" s="47"/>
      <c r="C37" s="22">
        <v>21639</v>
      </c>
      <c r="D37" s="24">
        <v>0</v>
      </c>
      <c r="E37" s="22">
        <v>21639</v>
      </c>
      <c r="F37" s="40">
        <v>12672</v>
      </c>
      <c r="G37" s="40">
        <v>8967</v>
      </c>
      <c r="H37" s="18">
        <v>0</v>
      </c>
      <c r="I37" s="18">
        <v>0</v>
      </c>
      <c r="J37" s="33" t="s">
        <v>71</v>
      </c>
      <c r="K37" s="29"/>
      <c r="L37" s="2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9"/>
      <c r="ACJ37" s="19"/>
      <c r="ACK37" s="19"/>
      <c r="ACL37" s="19"/>
      <c r="ACM37" s="19"/>
      <c r="ACN37" s="19"/>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9"/>
      <c r="AMF37" s="19"/>
      <c r="AMG37" s="19"/>
      <c r="AMH37" s="19"/>
      <c r="AMI37" s="19"/>
      <c r="AMJ37" s="19"/>
    </row>
    <row r="38" spans="1:1024" x14ac:dyDescent="0.3">
      <c r="A38" s="46" t="s">
        <v>55</v>
      </c>
      <c r="B38" s="47"/>
      <c r="C38" s="22">
        <v>454957</v>
      </c>
      <c r="D38" s="24">
        <v>0</v>
      </c>
      <c r="E38" s="22">
        <v>454957</v>
      </c>
      <c r="F38" s="40">
        <v>292365</v>
      </c>
      <c r="G38" s="40">
        <v>162592</v>
      </c>
      <c r="H38" s="18">
        <v>0</v>
      </c>
      <c r="I38" s="18">
        <v>0</v>
      </c>
      <c r="J38" s="33" t="s">
        <v>71</v>
      </c>
      <c r="K38" s="29"/>
      <c r="L38" s="2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9"/>
      <c r="ACJ38" s="19"/>
      <c r="ACK38" s="19"/>
      <c r="ACL38" s="19"/>
      <c r="ACM38" s="19"/>
      <c r="ACN38" s="19"/>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9"/>
      <c r="AMF38" s="19"/>
      <c r="AMG38" s="19"/>
      <c r="AMH38" s="19"/>
      <c r="AMI38" s="19"/>
      <c r="AMJ38" s="19"/>
    </row>
    <row r="39" spans="1:1024" ht="24.9" customHeight="1" x14ac:dyDescent="0.4">
      <c r="A39" s="42" t="s">
        <v>43</v>
      </c>
      <c r="B39" s="43"/>
      <c r="C39" s="43"/>
      <c r="D39" s="43"/>
      <c r="E39" s="43"/>
      <c r="F39" s="43"/>
      <c r="G39" s="43"/>
      <c r="H39" s="43"/>
      <c r="I39" s="43"/>
      <c r="J39" s="45"/>
      <c r="K39" s="45"/>
      <c r="L39" s="4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1024" ht="24.9" customHeight="1" x14ac:dyDescent="0.4">
      <c r="A40" s="13" t="s">
        <v>44</v>
      </c>
      <c r="B40" s="12"/>
      <c r="C40" s="12"/>
      <c r="D40" s="12"/>
      <c r="E40" s="12"/>
      <c r="F40" s="12"/>
      <c r="G40" s="12"/>
      <c r="H40" s="12"/>
      <c r="I40" s="12"/>
      <c r="J40" s="12"/>
      <c r="K40" s="12"/>
      <c r="L40" s="14" t="s">
        <v>69</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1024" ht="24.9" customHeight="1" x14ac:dyDescent="0.3">
      <c r="A41" s="13" t="s">
        <v>70</v>
      </c>
      <c r="B41" s="2"/>
      <c r="C41" s="2"/>
      <c r="D41" s="2"/>
      <c r="E41" s="2"/>
      <c r="F41" s="2"/>
      <c r="G41" s="2"/>
      <c r="H41" s="2"/>
      <c r="I41" s="2"/>
      <c r="J41" s="2"/>
      <c r="K41" s="2"/>
      <c r="L41" s="2"/>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1024" x14ac:dyDescent="0.3">
      <c r="A42" s="2" t="s">
        <v>45</v>
      </c>
      <c r="B42" s="2"/>
      <c r="C42" s="2"/>
      <c r="D42" s="2"/>
      <c r="E42" s="2"/>
      <c r="F42" s="2"/>
      <c r="G42" s="2"/>
      <c r="H42" s="2"/>
      <c r="I42" s="2"/>
      <c r="J42" s="2"/>
      <c r="K42" s="44"/>
      <c r="L42" s="44"/>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1024" ht="19.8" x14ac:dyDescent="0.4">
      <c r="A43" s="2"/>
      <c r="B43" s="12"/>
      <c r="C43" s="12"/>
      <c r="D43" s="12"/>
      <c r="E43" s="12"/>
      <c r="F43" s="12"/>
      <c r="G43" s="12"/>
      <c r="H43" s="12"/>
      <c r="I43" s="12"/>
      <c r="J43" s="12"/>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1024" x14ac:dyDescent="0.3">
      <c r="A44" s="2" t="s">
        <v>46</v>
      </c>
      <c r="B44" s="2"/>
      <c r="C44" s="2"/>
      <c r="D44" s="15" t="s">
        <v>47</v>
      </c>
      <c r="E44" s="2"/>
      <c r="F44" s="15"/>
      <c r="G44" s="2" t="s">
        <v>48</v>
      </c>
      <c r="H44" s="6"/>
      <c r="J44" s="10" t="s">
        <v>49</v>
      </c>
      <c r="L44" s="2"/>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1024" x14ac:dyDescent="0.3">
      <c r="A45" s="2"/>
      <c r="B45" s="2"/>
      <c r="C45" s="2"/>
      <c r="D45" s="15"/>
      <c r="E45" s="2"/>
      <c r="F45" s="15"/>
      <c r="G45" s="2"/>
      <c r="H45" s="6"/>
      <c r="J45" s="2"/>
      <c r="K45" s="10"/>
      <c r="L45" s="2"/>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1024" x14ac:dyDescent="0.3">
      <c r="B46" s="2"/>
      <c r="C46" s="2"/>
      <c r="D46" s="15"/>
      <c r="E46" s="2"/>
      <c r="G46" s="2" t="s">
        <v>50</v>
      </c>
      <c r="H46" s="2"/>
      <c r="J46" s="2"/>
      <c r="K46" s="2"/>
      <c r="L46" s="2"/>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sheetData>
  <mergeCells count="41">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J8:L8"/>
    <mergeCell ref="A8:B8"/>
    <mergeCell ref="A9:B9"/>
    <mergeCell ref="A10:B10"/>
    <mergeCell ref="A11:B11"/>
    <mergeCell ref="A12:B12"/>
    <mergeCell ref="J39:L39"/>
    <mergeCell ref="A37:B37"/>
    <mergeCell ref="A38:B38"/>
    <mergeCell ref="A34:B34"/>
    <mergeCell ref="A35:B35"/>
    <mergeCell ref="A36:B36"/>
  </mergeCells>
  <phoneticPr fontId="3" type="noConversion"/>
  <conditionalFormatting sqref="M1:M65542">
    <cfRule type="cellIs" dxfId="0" priority="1" stopIfTrue="1" operator="equal">
      <formula>"N"</formula>
    </cfRule>
  </conditionalFormatting>
  <printOptions horizontalCentered="1"/>
  <pageMargins left="0.39370078740157483" right="0.39370078740157483" top="0.6692913385826772" bottom="0.70866141732283472" header="0.19685039370078741" footer="0.31496062992125984"/>
  <pageSetup paperSize="8" scale="90"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2023-02-14T10:32:31Z</cp:lastPrinted>
  <dcterms:created xsi:type="dcterms:W3CDTF">2022-11-10T09:20:02Z</dcterms:created>
  <dcterms:modified xsi:type="dcterms:W3CDTF">2023-02-14T11:14:18Z</dcterms:modified>
</cp:coreProperties>
</file>