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Users\user\Desktop\4月景點遊客人次報表\"/>
    </mc:Choice>
  </mc:AlternateContent>
  <xr:revisionPtr revIDLastSave="0" documentId="13_ncr:1_{019A61E6-CFB2-497B-B4CD-7F9D97CFFF83}" xr6:coauthVersionLast="47" xr6:coauthVersionMax="47" xr10:uidLastSave="{00000000-0000-0000-0000-000000000000}"/>
  <bookViews>
    <workbookView xWindow="-108" yWindow="-108" windowWidth="23256" windowHeight="12576" xr2:uid="{F28FBF3F-9469-4B18-9883-283BEB6BEA34}"/>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2" l="1"/>
  <c r="D8" i="12"/>
  <c r="E8" i="12"/>
  <c r="F8" i="12"/>
  <c r="G8" i="12"/>
  <c r="H8" i="12"/>
  <c r="C8" i="12"/>
</calcChain>
</file>

<file path=xl/sharedStrings.xml><?xml version="1.0" encoding="utf-8"?>
<sst xmlns="http://schemas.openxmlformats.org/spreadsheetml/2006/main" count="83" uniqueCount="68">
  <si>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</si>
  <si>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</si>
  <si>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</si>
  <si>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</si>
  <si>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</si>
  <si>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</si>
  <si>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</si>
  <si>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</si>
  <si>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</si>
  <si>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</si>
  <si>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</si>
  <si>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</si>
  <si>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</si>
  <si>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</si>
  <si>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</si>
  <si>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</si>
  <si>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</si>
  <si>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</si>
  <si>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</si>
  <si>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</si>
  <si>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</si>
  <si>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</si>
  <si>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</si>
  <si>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</si>
  <si>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</si>
  <si>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</si>
  <si>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</si>
  <si>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</si>
  <si>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</si>
  <si>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</si>
  <si>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</si>
  <si>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</si>
  <si>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</si>
  <si>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</si>
  <si>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</si>
  <si>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</si>
  <si>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</si>
  <si>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</si>
  <si>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</si>
  <si>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</si>
  <si>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</si>
  <si>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</si>
  <si>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</si>
  <si>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</si>
  <si>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</si>
  <si>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</si>
  <si>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</si>
  <si>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</si>
  <si>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</si>
  <si>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</si>
  <si>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</si>
  <si>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</si>
  <si>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</si>
  <si>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</si>
  <si>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</si>
  <si>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</si>
  <si>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</si>
  <si>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</si>
  <si>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</si>
  <si>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</si>
  <si>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</si>
  <si>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</si>
  <si>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</si>
  <si>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</si>
  <si>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</si>
  <si>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t>中華民國  111   年　4   月</t>
    <phoneticPr fontId="9" type="noConversion"/>
  </si>
  <si>
    <t>中華民國   111    年   5    月   12    日編報</t>
    <phoneticPr fontId="9" type="noConversion"/>
  </si>
  <si>
    <t>休館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</si>
</sst>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5">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60">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179" fontId="19" fillId="2" borderId="5" xfId="0" applyNumberFormat="1" applyFont="1" applyFill="1" applyBorder="1" applyAlignment="1"/>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179" fontId="17" fillId="4" borderId="5" xfId="0" applyNumberFormat="1" applyFont="1" applyFill="1" applyBorder="1" applyAlignment="1"/>
    <xf numFmtId="179" fontId="17" fillId="4" borderId="5" xfId="0" applyNumberFormat="1" applyFont="1" applyFill="1" applyBorder="1" applyAlignment="1">
      <alignment horizontal="right"/>
    </xf>
    <xf numFmtId="0" fontId="7" fillId="2" borderId="4" xfId="8" applyFont="1" applyFill="1" applyBorder="1" applyAlignment="1">
      <alignment horizontal="left"/>
    </xf>
    <xf numFmtId="177" fontId="12" fillId="4" borderId="5" xfId="0" applyNumberFormat="1" applyFont="1" applyFill="1" applyBorder="1" applyAlignment="1">
      <alignment horizontal="righ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xf numFmtId="0" fontId="11" fillId="2" borderId="1" xfId="8" applyFont="1" applyFill="1" applyBorder="1" applyAlignment="1">
      <alignment horizontal="left"/>
    </xf>
    <xf numFmtId="176" fontId="10" fillId="3" borderId="3" xfId="10" applyFont="1" applyFill="1" applyBorder="1" applyAlignment="1" applyProtection="1">
      <alignment vertical="center" wrapText="1"/>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0" fontId="11" fillId="2" borderId="1" xfId="8" applyFont="1" applyFill="1" applyBorder="1" applyAlignment="1"/>
    <xf numFmtId="0" fontId="11" fillId="3" borderId="1" xfId="8" applyFont="1" applyFill="1" applyBorder="1" applyAlignment="1"/>
    <xf numFmtId="179" fontId="17" fillId="3" borderId="5" xfId="8" applyNumberFormat="1" applyFont="1" applyFill="1" applyBorder="1" applyAlignment="1">
      <alignment horizontal="right"/>
    </xf>
    <xf numFmtId="0" fontId="10" fillId="2" borderId="1" xfId="8" applyFont="1" applyFill="1" applyBorder="1" applyAlignment="1"/>
    <xf numFmtId="0" fontId="7" fillId="3" borderId="1" xfId="8" applyFont="1" applyFill="1" applyBorder="1" applyAlignment="1"/>
    <xf numFmtId="179" fontId="17" fillId="2" borderId="5" xfId="0" applyNumberFormat="1" applyFont="1" applyFill="1" applyBorder="1" applyAlignment="1"/>
    <xf numFmtId="0" fontId="10" fillId="3" borderId="1" xfId="8" applyFont="1" applyFill="1" applyBorder="1" applyAlignment="1"/>
  </cellXfs>
  <cellStyles count="12">
    <cellStyle name="一般" xfId="0" builtinId="0"/>
    <cellStyle name="一般 10 2" xfId="6" xr:uid="{8363AB98-15DB-4716-9EA3-792C6DE3020C}"/>
    <cellStyle name="一般 2" xfId="3" xr:uid="{EB1812F2-B347-48BC-8575-260358263AB7}"/>
    <cellStyle name="一般 2 3 2" xfId="2" xr:uid="{DD3D76BD-3F33-4540-ACC7-80FDAFF3A162}"/>
    <cellStyle name="一般 2 5 2" xfId="1" xr:uid="{B7F39ED7-FF04-4B23-812C-67687B23E118}"/>
    <cellStyle name="一般 3" xfId="8" xr:uid="{685E5D96-E839-45F7-A85D-D7A2C1671BE9}"/>
    <cellStyle name="一般 4" xfId="5" xr:uid="{99A046CE-DFE8-4B5B-AD6C-91B702169C82}"/>
    <cellStyle name="一般 5" xfId="11" xr:uid="{B7DFDE60-CE21-4308-B131-7B176C73ED9F}"/>
    <cellStyle name="一般_主要觀光遊憩景點 2" xfId="9" xr:uid="{739EBF22-EA55-43A7-9B1E-98B6E21BE0C4}"/>
    <cellStyle name="千分位[0] 2" xfId="7" xr:uid="{34F75FCB-2C5C-4F1B-8486-7AA6A3F4D7A5}"/>
    <cellStyle name="千分位[0] 2 2" xfId="10" xr:uid="{2A193A69-4E70-482E-A0B3-0586CC9F9368}"/>
    <cellStyle name="說明文字 2" xfId="4" xr:uid="{26E73F45-7439-4964-8CCA-67396C26681F}"/>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321A-1760-432B-8CC9-CCA5C7BA1FB6}">
  <dimension ref="A1:IV41"/>
  <sheetViews>
    <sheetView tabSelected="1" zoomScaleNormal="100" zoomScaleSheetLayoutView="100" workbookViewId="0">
      <pane ySplit="7" topLeftCell="A8" activePane="bottomLeft" state="frozen"/>
      <selection pane="bottomLeft" activeCell="I9" sqref="I9:I33"/>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6"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41" t="s">
        <v>39</v>
      </c>
      <c r="E2" s="41"/>
      <c r="F2" s="41"/>
      <c r="G2" s="41"/>
      <c r="H2" s="41"/>
      <c r="I2" s="41"/>
      <c r="J2" s="41"/>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42" t="s">
        <v>40</v>
      </c>
      <c r="B3" s="42"/>
      <c r="C3" s="42"/>
      <c r="D3" s="42"/>
      <c r="E3" s="42"/>
      <c r="F3" s="42"/>
      <c r="G3" s="42"/>
      <c r="H3" s="42"/>
      <c r="I3" s="42"/>
      <c r="J3" s="42"/>
      <c r="K3" s="42"/>
      <c r="L3" s="42"/>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43" t="s">
        <v>65</v>
      </c>
      <c r="F5" s="43"/>
      <c r="G5" s="43"/>
      <c r="H5" s="43"/>
      <c r="I5" s="43"/>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44" t="s">
        <v>10</v>
      </c>
      <c r="B6" s="44"/>
      <c r="C6" s="45" t="s">
        <v>11</v>
      </c>
      <c r="D6" s="45"/>
      <c r="E6" s="45"/>
      <c r="F6" s="45"/>
      <c r="G6" s="45"/>
      <c r="H6" s="46" t="s">
        <v>41</v>
      </c>
      <c r="I6" s="47" t="s">
        <v>12</v>
      </c>
      <c r="J6" s="48" t="s">
        <v>42</v>
      </c>
      <c r="K6" s="48"/>
      <c r="L6" s="4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44"/>
      <c r="B7" s="44"/>
      <c r="C7" s="14" t="s">
        <v>43</v>
      </c>
      <c r="D7" s="14" t="s">
        <v>44</v>
      </c>
      <c r="E7" s="14" t="s">
        <v>45</v>
      </c>
      <c r="F7" s="15" t="s">
        <v>46</v>
      </c>
      <c r="G7" s="15" t="s">
        <v>47</v>
      </c>
      <c r="H7" s="46"/>
      <c r="I7" s="47"/>
      <c r="J7" s="48"/>
      <c r="K7" s="48"/>
      <c r="L7" s="48"/>
    </row>
    <row r="8" spans="1:256" ht="19.5" customHeight="1">
      <c r="A8" s="44" t="s">
        <v>13</v>
      </c>
      <c r="B8" s="44"/>
      <c r="C8" s="1">
        <f>SUM(C9:C33)</f>
        <v>1495812</v>
      </c>
      <c r="D8" s="1">
        <f t="shared" ref="D8:I8" si="0">SUM(D9:D33)</f>
        <v>272015</v>
      </c>
      <c r="E8" s="1">
        <f t="shared" si="0"/>
        <v>1223797</v>
      </c>
      <c r="F8" s="1">
        <f t="shared" si="0"/>
        <v>897356</v>
      </c>
      <c r="G8" s="1">
        <f t="shared" si="0"/>
        <v>598456</v>
      </c>
      <c r="H8" s="3">
        <f t="shared" si="0"/>
        <v>28996252</v>
      </c>
      <c r="I8" s="37">
        <f t="shared" si="0"/>
        <v>1192182</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49" t="s">
        <v>14</v>
      </c>
      <c r="B9" s="49"/>
      <c r="C9" s="50">
        <v>0</v>
      </c>
      <c r="D9" s="50">
        <v>0</v>
      </c>
      <c r="E9" s="50">
        <v>0</v>
      </c>
      <c r="F9" s="50">
        <v>0</v>
      </c>
      <c r="G9" s="50">
        <v>0</v>
      </c>
      <c r="H9" s="50">
        <v>0</v>
      </c>
      <c r="I9" s="37">
        <v>2699</v>
      </c>
      <c r="J9" s="39" t="s">
        <v>64</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49" t="s">
        <v>15</v>
      </c>
      <c r="B10" s="49"/>
      <c r="C10" s="2">
        <v>30950</v>
      </c>
      <c r="D10" s="2">
        <v>27653</v>
      </c>
      <c r="E10" s="2">
        <v>3297</v>
      </c>
      <c r="F10" s="2">
        <v>18866</v>
      </c>
      <c r="G10" s="2">
        <v>12084</v>
      </c>
      <c r="H10" s="3">
        <v>708275</v>
      </c>
      <c r="I10" s="38">
        <v>53024</v>
      </c>
      <c r="J10" s="17" t="s">
        <v>55</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49" t="s">
        <v>16</v>
      </c>
      <c r="B11" s="49"/>
      <c r="C11" s="1">
        <v>30526</v>
      </c>
      <c r="D11" s="50">
        <v>0</v>
      </c>
      <c r="E11" s="2">
        <v>30526</v>
      </c>
      <c r="F11" s="2">
        <v>23516</v>
      </c>
      <c r="G11" s="2">
        <v>7010</v>
      </c>
      <c r="H11" s="50">
        <v>0</v>
      </c>
      <c r="I11" s="37">
        <v>31413</v>
      </c>
      <c r="J11" s="18" t="s">
        <v>56</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49" t="s">
        <v>17</v>
      </c>
      <c r="B12" s="49"/>
      <c r="C12" s="51">
        <v>28278</v>
      </c>
      <c r="D12" s="50">
        <v>0</v>
      </c>
      <c r="E12" s="2">
        <v>28278</v>
      </c>
      <c r="F12" s="2">
        <v>3886</v>
      </c>
      <c r="G12" s="2">
        <v>24392</v>
      </c>
      <c r="H12" s="50">
        <v>0</v>
      </c>
      <c r="I12" s="20">
        <v>15867</v>
      </c>
      <c r="J12" s="18" t="s">
        <v>56</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49" t="s">
        <v>18</v>
      </c>
      <c r="B13" s="49"/>
      <c r="C13" s="1">
        <v>13001</v>
      </c>
      <c r="D13" s="2">
        <v>9074</v>
      </c>
      <c r="E13" s="2">
        <v>3927</v>
      </c>
      <c r="F13" s="2">
        <v>7908</v>
      </c>
      <c r="G13" s="2">
        <v>5093</v>
      </c>
      <c r="H13" s="52">
        <v>403126</v>
      </c>
      <c r="I13" s="37">
        <v>21606</v>
      </c>
      <c r="J13" s="21" t="s">
        <v>57</v>
      </c>
      <c r="K13" s="21"/>
      <c r="L13" s="21"/>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53" t="s">
        <v>19</v>
      </c>
      <c r="B14" s="53"/>
      <c r="C14" s="1">
        <v>25486</v>
      </c>
      <c r="D14" s="2">
        <v>24305</v>
      </c>
      <c r="E14" s="2">
        <v>1181</v>
      </c>
      <c r="F14" s="2">
        <v>7791</v>
      </c>
      <c r="G14" s="2">
        <v>17695</v>
      </c>
      <c r="H14" s="3">
        <v>1052505</v>
      </c>
      <c r="I14" s="37">
        <v>15450</v>
      </c>
      <c r="J14" s="22" t="s">
        <v>55</v>
      </c>
      <c r="K14" s="22"/>
      <c r="L14" s="22"/>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53" t="s">
        <v>20</v>
      </c>
      <c r="B15" s="53"/>
      <c r="C15" s="1">
        <v>26113</v>
      </c>
      <c r="D15" s="2">
        <v>24347</v>
      </c>
      <c r="E15" s="2">
        <v>1766</v>
      </c>
      <c r="F15" s="2">
        <v>15933</v>
      </c>
      <c r="G15" s="2">
        <v>10180</v>
      </c>
      <c r="H15" s="3">
        <v>1254044</v>
      </c>
      <c r="I15" s="37">
        <v>25886</v>
      </c>
      <c r="J15" s="22" t="s">
        <v>55</v>
      </c>
      <c r="K15" s="22"/>
      <c r="L15" s="22"/>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53" t="s">
        <v>21</v>
      </c>
      <c r="B16" s="53"/>
      <c r="C16" s="1">
        <v>182513</v>
      </c>
      <c r="D16" s="50">
        <v>0</v>
      </c>
      <c r="E16" s="2">
        <v>182513</v>
      </c>
      <c r="F16" s="2">
        <v>105932</v>
      </c>
      <c r="G16" s="2">
        <v>76581</v>
      </c>
      <c r="H16" s="50">
        <v>0</v>
      </c>
      <c r="I16" s="37">
        <v>126161</v>
      </c>
      <c r="J16" s="23" t="s">
        <v>58</v>
      </c>
      <c r="K16" s="23"/>
      <c r="L16" s="23"/>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53" t="s">
        <v>22</v>
      </c>
      <c r="B17" s="53"/>
      <c r="C17" s="1">
        <v>31688</v>
      </c>
      <c r="D17" s="2">
        <v>14823</v>
      </c>
      <c r="E17" s="2">
        <v>16865</v>
      </c>
      <c r="F17" s="2">
        <v>20291</v>
      </c>
      <c r="G17" s="2">
        <v>11397</v>
      </c>
      <c r="H17" s="3">
        <v>809620</v>
      </c>
      <c r="I17" s="37">
        <v>29620</v>
      </c>
      <c r="J17" s="22" t="s">
        <v>55</v>
      </c>
      <c r="K17" s="22"/>
      <c r="L17" s="22"/>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53" t="s">
        <v>23</v>
      </c>
      <c r="B18" s="53"/>
      <c r="C18" s="1">
        <v>3056</v>
      </c>
      <c r="D18" s="2">
        <v>1658</v>
      </c>
      <c r="E18" s="2">
        <v>1398</v>
      </c>
      <c r="F18" s="2">
        <v>1827</v>
      </c>
      <c r="G18" s="2">
        <v>1229</v>
      </c>
      <c r="H18" s="3">
        <v>457285</v>
      </c>
      <c r="I18" s="37">
        <v>7905</v>
      </c>
      <c r="J18" s="22" t="s">
        <v>55</v>
      </c>
      <c r="K18" s="22"/>
      <c r="L18" s="22"/>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53" t="s">
        <v>24</v>
      </c>
      <c r="B19" s="53"/>
      <c r="C19" s="1">
        <v>16329</v>
      </c>
      <c r="D19" s="1">
        <v>12357</v>
      </c>
      <c r="E19" s="1">
        <v>3972</v>
      </c>
      <c r="F19" s="1">
        <v>7666</v>
      </c>
      <c r="G19" s="2">
        <v>8663</v>
      </c>
      <c r="H19" s="3">
        <v>2302170</v>
      </c>
      <c r="I19" s="37">
        <v>15231</v>
      </c>
      <c r="J19" s="22" t="s">
        <v>55</v>
      </c>
      <c r="K19" s="22"/>
      <c r="L19" s="22"/>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53" t="s">
        <v>25</v>
      </c>
      <c r="B20" s="53"/>
      <c r="C20" s="1">
        <v>4815</v>
      </c>
      <c r="D20" s="50">
        <v>0</v>
      </c>
      <c r="E20" s="2">
        <v>4815</v>
      </c>
      <c r="F20" s="2">
        <v>3525</v>
      </c>
      <c r="G20" s="2">
        <v>1290</v>
      </c>
      <c r="H20" s="50">
        <v>0</v>
      </c>
      <c r="I20" s="37">
        <v>6477</v>
      </c>
      <c r="J20" s="22" t="s">
        <v>55</v>
      </c>
      <c r="K20" s="24"/>
      <c r="L20" s="24"/>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53" t="s">
        <v>26</v>
      </c>
      <c r="B21" s="53"/>
      <c r="C21" s="1">
        <v>36566</v>
      </c>
      <c r="D21" s="2">
        <v>30053</v>
      </c>
      <c r="E21" s="2">
        <v>6513</v>
      </c>
      <c r="F21" s="2">
        <v>28724</v>
      </c>
      <c r="G21" s="2">
        <v>7842</v>
      </c>
      <c r="H21" s="3">
        <v>11832483</v>
      </c>
      <c r="I21" s="37">
        <v>29569</v>
      </c>
      <c r="J21" s="22" t="s">
        <v>55</v>
      </c>
      <c r="K21" s="25"/>
      <c r="L21" s="25"/>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54" t="s">
        <v>27</v>
      </c>
      <c r="B22" s="54"/>
      <c r="C22" s="1">
        <v>668000</v>
      </c>
      <c r="D22" s="50">
        <v>0</v>
      </c>
      <c r="E22" s="2">
        <v>668000</v>
      </c>
      <c r="F22" s="55">
        <v>400800</v>
      </c>
      <c r="G22" s="55">
        <v>267200</v>
      </c>
      <c r="H22" s="50">
        <v>0</v>
      </c>
      <c r="I22" s="37">
        <v>120000</v>
      </c>
      <c r="J22" s="22" t="s">
        <v>59</v>
      </c>
      <c r="K22" s="24"/>
      <c r="L22" s="24"/>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54" t="s">
        <v>28</v>
      </c>
      <c r="B23" s="54"/>
      <c r="C23" s="1">
        <v>148896</v>
      </c>
      <c r="D23" s="50">
        <v>0</v>
      </c>
      <c r="E23" s="2">
        <v>148896</v>
      </c>
      <c r="F23" s="55">
        <v>89338</v>
      </c>
      <c r="G23" s="55">
        <v>59558</v>
      </c>
      <c r="H23" s="50">
        <v>0</v>
      </c>
      <c r="I23" s="37">
        <v>297792</v>
      </c>
      <c r="J23" s="22" t="s">
        <v>59</v>
      </c>
      <c r="K23" s="24"/>
      <c r="L23" s="24"/>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56" t="s">
        <v>29</v>
      </c>
      <c r="B24" s="56"/>
      <c r="C24" s="1">
        <v>148</v>
      </c>
      <c r="D24" s="1">
        <v>66</v>
      </c>
      <c r="E24" s="1">
        <v>82</v>
      </c>
      <c r="F24" s="2">
        <v>75</v>
      </c>
      <c r="G24" s="2">
        <v>73</v>
      </c>
      <c r="H24" s="3">
        <v>7650</v>
      </c>
      <c r="I24" s="40" t="s">
        <v>67</v>
      </c>
      <c r="J24" s="22" t="s">
        <v>63</v>
      </c>
      <c r="K24" s="22"/>
      <c r="L24" s="26"/>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53" t="s">
        <v>30</v>
      </c>
      <c r="B25" s="53"/>
      <c r="C25" s="1">
        <v>26008</v>
      </c>
      <c r="D25" s="1">
        <v>8915</v>
      </c>
      <c r="E25" s="1">
        <v>17093</v>
      </c>
      <c r="F25" s="2">
        <v>14648</v>
      </c>
      <c r="G25" s="2">
        <v>11360</v>
      </c>
      <c r="H25" s="3">
        <v>653360</v>
      </c>
      <c r="I25" s="37">
        <v>38213</v>
      </c>
      <c r="J25" s="22" t="s">
        <v>60</v>
      </c>
      <c r="K25" s="26"/>
      <c r="L25" s="26"/>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54" t="s">
        <v>31</v>
      </c>
      <c r="B26" s="54"/>
      <c r="C26" s="1">
        <v>39739</v>
      </c>
      <c r="D26" s="2">
        <v>27406</v>
      </c>
      <c r="E26" s="2">
        <v>12333</v>
      </c>
      <c r="F26" s="2">
        <v>24458</v>
      </c>
      <c r="G26" s="2">
        <v>15281</v>
      </c>
      <c r="H26" s="3">
        <v>4083549</v>
      </c>
      <c r="I26" s="37">
        <v>60159</v>
      </c>
      <c r="J26" s="26" t="s">
        <v>61</v>
      </c>
      <c r="K26" s="26"/>
      <c r="L26" s="26"/>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57" t="s">
        <v>48</v>
      </c>
      <c r="B27" s="57"/>
      <c r="C27" s="1">
        <v>36427</v>
      </c>
      <c r="D27" s="2">
        <v>18889</v>
      </c>
      <c r="E27" s="2">
        <v>17538</v>
      </c>
      <c r="F27" s="2">
        <v>23498</v>
      </c>
      <c r="G27" s="2">
        <v>12929</v>
      </c>
      <c r="H27" s="3">
        <v>1936500</v>
      </c>
      <c r="I27" s="37">
        <v>72275</v>
      </c>
      <c r="J27" s="27" t="s">
        <v>62</v>
      </c>
      <c r="K27" s="24"/>
      <c r="L27" s="26"/>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57" t="s">
        <v>49</v>
      </c>
      <c r="B28" s="57"/>
      <c r="C28" s="58">
        <v>24456</v>
      </c>
      <c r="D28" s="58">
        <v>14251</v>
      </c>
      <c r="E28" s="58">
        <v>10205</v>
      </c>
      <c r="F28" s="2">
        <v>18287</v>
      </c>
      <c r="G28" s="2">
        <v>6169</v>
      </c>
      <c r="H28" s="3">
        <v>1095640</v>
      </c>
      <c r="I28" s="37">
        <v>45069</v>
      </c>
      <c r="J28" s="28" t="s">
        <v>62</v>
      </c>
      <c r="K28" s="22"/>
      <c r="L28" s="22"/>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54" t="s">
        <v>32</v>
      </c>
      <c r="B29" s="54"/>
      <c r="C29" s="1">
        <v>7711</v>
      </c>
      <c r="D29" s="2">
        <v>5266</v>
      </c>
      <c r="E29" s="2">
        <v>2445</v>
      </c>
      <c r="F29" s="2">
        <v>5427</v>
      </c>
      <c r="G29" s="2">
        <v>2284</v>
      </c>
      <c r="H29" s="3">
        <v>189480</v>
      </c>
      <c r="I29" s="37">
        <v>3373</v>
      </c>
      <c r="J29" s="22" t="s">
        <v>60</v>
      </c>
      <c r="K29" s="24"/>
      <c r="L29" s="24"/>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54" t="s">
        <v>33</v>
      </c>
      <c r="B30" s="54"/>
      <c r="C30" s="1">
        <v>17291</v>
      </c>
      <c r="D30" s="50">
        <v>0</v>
      </c>
      <c r="E30" s="2">
        <v>17291</v>
      </c>
      <c r="F30" s="55">
        <v>11141</v>
      </c>
      <c r="G30" s="55">
        <v>6150</v>
      </c>
      <c r="H30" s="50">
        <v>0</v>
      </c>
      <c r="I30" s="37">
        <v>22070</v>
      </c>
      <c r="J30" s="22" t="s">
        <v>61</v>
      </c>
      <c r="K30" s="24"/>
      <c r="L30" s="24"/>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59" t="s">
        <v>50</v>
      </c>
      <c r="B31" s="59"/>
      <c r="C31" s="1">
        <v>24702</v>
      </c>
      <c r="D31" s="1">
        <v>15457</v>
      </c>
      <c r="E31" s="1">
        <v>9245</v>
      </c>
      <c r="F31" s="1">
        <v>15916</v>
      </c>
      <c r="G31" s="1">
        <v>8786</v>
      </c>
      <c r="H31" s="3">
        <v>650305</v>
      </c>
      <c r="I31" s="37">
        <v>31528</v>
      </c>
      <c r="J31" s="22" t="s">
        <v>55</v>
      </c>
      <c r="K31" s="24"/>
      <c r="L31" s="24"/>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54" t="s">
        <v>34</v>
      </c>
      <c r="B32" s="54"/>
      <c r="C32" s="1">
        <v>19762</v>
      </c>
      <c r="D32" s="50">
        <v>0</v>
      </c>
      <c r="E32" s="2">
        <v>19762</v>
      </c>
      <c r="F32" s="2">
        <v>12733</v>
      </c>
      <c r="G32" s="55">
        <v>7029</v>
      </c>
      <c r="H32" s="50">
        <v>0</v>
      </c>
      <c r="I32" s="37">
        <v>25223</v>
      </c>
      <c r="J32" s="22" t="s">
        <v>61</v>
      </c>
      <c r="K32" s="24"/>
      <c r="L32" s="24"/>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54" t="s">
        <v>35</v>
      </c>
      <c r="B33" s="54"/>
      <c r="C33" s="1">
        <v>53351</v>
      </c>
      <c r="D33" s="2">
        <v>37495</v>
      </c>
      <c r="E33" s="2">
        <v>15856</v>
      </c>
      <c r="F33" s="55">
        <v>35170</v>
      </c>
      <c r="G33" s="55">
        <v>18181</v>
      </c>
      <c r="H33" s="3">
        <v>1560260</v>
      </c>
      <c r="I33" s="37">
        <v>95572</v>
      </c>
      <c r="J33" s="22" t="s">
        <v>55</v>
      </c>
      <c r="K33" s="24"/>
      <c r="L33" s="24"/>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29" t="s">
        <v>51</v>
      </c>
      <c r="B34" s="30"/>
      <c r="C34" s="30"/>
      <c r="D34" s="30"/>
      <c r="E34" s="30"/>
      <c r="F34" s="30"/>
      <c r="G34" s="30"/>
      <c r="H34" s="30"/>
      <c r="I34" s="30"/>
      <c r="J34" s="30"/>
      <c r="K34" s="30"/>
      <c r="L34" s="31"/>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2" t="s">
        <v>52</v>
      </c>
      <c r="B35" s="30"/>
      <c r="C35" s="30"/>
      <c r="D35" s="30"/>
      <c r="E35" s="30"/>
      <c r="F35" s="30"/>
      <c r="G35" s="30"/>
      <c r="H35" s="30"/>
      <c r="I35" s="30"/>
      <c r="J35" s="30"/>
      <c r="K35" s="30"/>
      <c r="L35" s="33"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2" t="s">
        <v>54</v>
      </c>
      <c r="B36" s="30"/>
      <c r="C36" s="30"/>
      <c r="D36" s="30"/>
      <c r="E36" s="30"/>
      <c r="F36" s="30"/>
      <c r="G36" s="30"/>
      <c r="H36" s="34"/>
      <c r="I36" s="30"/>
      <c r="J36" s="30"/>
      <c r="K36" s="30"/>
      <c r="L36" s="30"/>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53</v>
      </c>
      <c r="B37" s="30"/>
      <c r="C37" s="30"/>
      <c r="D37" s="30"/>
      <c r="E37" s="30"/>
      <c r="F37" s="30"/>
      <c r="G37" s="30"/>
      <c r="H37" s="30"/>
      <c r="I37" s="30"/>
      <c r="J37" s="30"/>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30"/>
      <c r="C38" s="30"/>
      <c r="D38" s="30"/>
      <c r="E38" s="30"/>
      <c r="F38" s="30"/>
      <c r="G38" s="30"/>
      <c r="H38" s="30"/>
      <c r="I38" s="30"/>
      <c r="J38" s="30"/>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5" t="s">
        <v>36</v>
      </c>
      <c r="E39" s="5"/>
      <c r="F39" s="35"/>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5"/>
      <c r="E40" s="5"/>
      <c r="F40" s="35"/>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5"/>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32:B32"/>
    <mergeCell ref="A33:B33"/>
    <mergeCell ref="A26:B26"/>
    <mergeCell ref="A27:B27"/>
    <mergeCell ref="A28:B28"/>
    <mergeCell ref="A29:B29"/>
    <mergeCell ref="A30:B30"/>
    <mergeCell ref="A31:B31"/>
    <mergeCell ref="A25:B25"/>
    <mergeCell ref="A14:B14"/>
    <mergeCell ref="A15:B15"/>
    <mergeCell ref="A16:B16"/>
    <mergeCell ref="A17:B17"/>
    <mergeCell ref="A18:B18"/>
    <mergeCell ref="A19:B19"/>
    <mergeCell ref="A20:B20"/>
    <mergeCell ref="A21:B21"/>
    <mergeCell ref="A22:B22"/>
    <mergeCell ref="A23:B23"/>
    <mergeCell ref="A24:B24"/>
    <mergeCell ref="A13:B13"/>
    <mergeCell ref="D2:J2"/>
    <mergeCell ref="A3:L3"/>
    <mergeCell ref="E5:I5"/>
    <mergeCell ref="A6:B7"/>
    <mergeCell ref="C6:G6"/>
    <mergeCell ref="H6:H7"/>
    <mergeCell ref="I6:I7"/>
    <mergeCell ref="J6:L7"/>
    <mergeCell ref="A8:B8"/>
    <mergeCell ref="A9:B9"/>
    <mergeCell ref="A10:B10"/>
    <mergeCell ref="A11:B11"/>
    <mergeCell ref="A12:B12"/>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2022-05-12T03:44:06Z</cp:lastPrinted>
  <dcterms:created xsi:type="dcterms:W3CDTF">2021-07-05T01:08:50Z</dcterms:created>
  <dcterms:modified xsi:type="dcterms:W3CDTF">2022-05-12T03:44:07Z</dcterms:modified>
</cp:coreProperties>
</file>