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24" tabRatio="500" activeTab="0"/>
  </bookViews>
  <sheets>
    <sheet name="主要觀光" sheetId="1" r:id="rId1"/>
  </sheets>
  <definedNames/>
  <calcPr fullCalcOnLoad="1"/>
</workbook>
</file>

<file path=xl/sharedStrings.xml><?xml version="1.0" encoding="utf-8"?>
<sst xmlns="http://schemas.openxmlformats.org/spreadsheetml/2006/main" count="83" uniqueCount="71">
  <si>
    <t>公開類</t>
  </si>
  <si>
    <t>編製機關</t>
  </si>
  <si>
    <t>臺南市政府觀光旅遊局</t>
  </si>
  <si>
    <t>月　報</t>
  </si>
  <si>
    <t xml:space="preserve"> 次月十五日以前編報</t>
  </si>
  <si>
    <t>臺南市政府主計處108年7月9日府主統字第1080799271號函核定</t>
  </si>
  <si>
    <t>表　　號</t>
  </si>
  <si>
    <t>20702-01-01-2</t>
  </si>
  <si>
    <r>
      <rPr>
        <sz val="22"/>
        <color indexed="8"/>
        <rFont val="標楷體"/>
        <family val="4"/>
      </rPr>
      <t>臺南市</t>
    </r>
    <r>
      <rPr>
        <b/>
        <u val="single"/>
        <sz val="22"/>
        <color indexed="8"/>
        <rFont val="標楷體"/>
        <family val="4"/>
      </rPr>
      <t>主要</t>
    </r>
    <r>
      <rPr>
        <sz val="22"/>
        <color indexed="8"/>
        <rFont val="標楷體"/>
        <family val="4"/>
      </rPr>
      <t>觀光遊憩</t>
    </r>
    <r>
      <rPr>
        <b/>
        <u val="single"/>
        <sz val="22"/>
        <color indexed="8"/>
        <rFont val="標楷體"/>
        <family val="4"/>
      </rPr>
      <t>據點</t>
    </r>
    <r>
      <rPr>
        <sz val="22"/>
        <color indexed="8"/>
        <rFont val="標楷體"/>
        <family val="4"/>
      </rPr>
      <t>遊客人次統計</t>
    </r>
  </si>
  <si>
    <t>單位：人次</t>
  </si>
  <si>
    <t>觀光遊憩區別</t>
  </si>
  <si>
    <t>遊客人次</t>
  </si>
  <si>
    <t>門票收入(元)</t>
  </si>
  <si>
    <t>上年同月
遊客人數</t>
  </si>
  <si>
    <t>總計
=A+B
=C+D</t>
  </si>
  <si>
    <t>有門票
(需購票)
A</t>
  </si>
  <si>
    <t>無門票
(免費)
B</t>
  </si>
  <si>
    <t>假日
C</t>
  </si>
  <si>
    <t>非假日
D</t>
  </si>
  <si>
    <t>合計</t>
  </si>
  <si>
    <t>臺灣鹽博物館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</si>
  <si>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</si>
  <si>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</si>
  <si>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</si>
  <si>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</si>
  <si>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</si>
  <si>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</si>
  <si>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</si>
  <si>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</si>
  <si>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</si>
  <si>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</si>
  <si>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</si>
  <si>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</si>
  <si>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</si>
  <si>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</si>
  <si>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</si>
  <si>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</si>
  <si>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</si>
  <si>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南鯤鯓代天府</t>
  </si>
  <si>
    <t>廟方估計</t>
  </si>
  <si>
    <t>麻豆代天府</t>
  </si>
  <si>
    <t>馬沙溝濱海遊憩區</t>
  </si>
  <si>
    <t>國立臺灣歷史博物館</t>
  </si>
  <si>
    <t>人工計數器</t>
  </si>
  <si>
    <t>奇美博物館</t>
  </si>
  <si>
    <t>赤崁樓</t>
  </si>
  <si>
    <t>臺南孔子廟</t>
  </si>
  <si>
    <t>祀典武廟</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</si>
  <si>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</si>
  <si>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</si>
  <si>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</si>
  <si>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</si>
  <si>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r>
      <rPr>
        <sz val="12"/>
        <color indexed="8"/>
        <rFont val="標楷體"/>
        <family val="4"/>
      </rPr>
      <t>填表說明：本表一式4份，先送會計室會核，並經機關長官核章後，一份送主計處；一份送本局會計室； 一份送本局</t>
    </r>
    <r>
      <rPr>
        <u val="single"/>
        <sz val="12"/>
        <color indexed="8"/>
        <rFont val="標楷體"/>
        <family val="4"/>
      </rPr>
      <t>觀光技術科</t>
    </r>
    <r>
      <rPr>
        <sz val="12"/>
        <color indexed="8"/>
        <rFont val="標楷體"/>
        <family val="4"/>
      </rPr>
      <t>至交通部觀光局網站填報；一份自存。</t>
    </r>
  </si>
  <si>
    <t>填表</t>
  </si>
  <si>
    <t>審核</t>
  </si>
  <si>
    <t>業務主管人員</t>
  </si>
  <si>
    <t>機關首長</t>
  </si>
  <si>
    <t>主辦統計人員</t>
  </si>
  <si>
    <t>延平郡王祠</t>
  </si>
  <si>
    <t>人工計數器 (因屬開放式景點故自109年5月起不統計)</t>
  </si>
  <si>
    <t>五妃廟</t>
  </si>
  <si>
    <t xml:space="preserve">人工計數器 </t>
  </si>
  <si>
    <t xml:space="preserve">人工計數器 </t>
  </si>
  <si>
    <t>備　　　　註　(計算旅客人次之方式或其他)</t>
  </si>
  <si>
    <t>自109年6月25日起開放入園</t>
  </si>
  <si>
    <t>休館</t>
  </si>
  <si>
    <t>門票數</t>
  </si>
  <si>
    <t>廟方估計</t>
  </si>
  <si>
    <t xml:space="preserve"> - </t>
  </si>
  <si>
    <t>中華民國  110  年　11  月</t>
  </si>
  <si>
    <t>中華民國  110  年  12  月  14   日編報</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</si>
</sst>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0\ ;&quot; - &quot;;@\ "/>
    <numFmt numFmtId="177" formatCode="_-* #,##0_-;\-* #,##0_-;_-* \-_-;_-@_-"/>
    <numFmt numFmtId="178" formatCode="&quot; $&quot;#,##0\ ;&quot;-$&quot;#,##0\ ;&quot; $- &quot;;@\ "/>
    <numFmt numFmtId="179" formatCode="#,##0_);[Red]\(#,##0\)"/>
    <numFmt numFmtId="180" formatCode="\$#,##0_);[Red]&quot;($&quot;#,##0\)"/>
    <numFmt numFmtId="181" formatCode="#,##0;[Red]#,##0"/>
    <numFmt numFmtId="182" formatCode="&quot; &quot;#,##0&quot; &quot;;&quot;-&quot;#,##0&quot; &quot;;&quot; - &quot;;&quot; &quot;@&quot; &quot;"/>
  </numFmts>
  <fonts count="46">
    <font>
      <sz val="12"/>
      <color indexed="8"/>
      <name val="新細明體"/>
      <family val="1"/>
    </font>
    <font>
      <sz val="12"/>
      <name val="新細明體"/>
      <family val="1"/>
    </font>
    <font>
      <sz val="12"/>
      <color indexed="20"/>
      <name val="新細明體"/>
      <family val="1"/>
    </font>
    <font>
      <sz val="12"/>
      <color indexed="17"/>
      <name val="新細明體"/>
      <family val="1"/>
    </font>
    <font>
      <sz val="12"/>
      <color indexed="8"/>
      <name val="標楷體"/>
      <family val="4"/>
    </font>
    <font>
      <sz val="22"/>
      <color indexed="8"/>
      <name val="標楷體"/>
      <family val="4"/>
    </font>
    <font>
      <b/>
      <u val="single"/>
      <sz val="22"/>
      <color indexed="8"/>
      <name val="標楷體"/>
      <family val="4"/>
    </font>
    <font>
      <sz val="14"/>
      <color indexed="8"/>
      <name val="標楷體"/>
      <family val="4"/>
    </font>
    <font>
      <u val="single"/>
      <sz val="12"/>
      <color indexed="8"/>
      <name val="標楷體"/>
      <family val="4"/>
    </font>
    <font>
      <sz val="12"/>
      <name val="Century"/>
      <family val="1"/>
    </font>
    <font>
      <sz val="12"/>
      <name val="標楷體"/>
      <family val="4"/>
    </font>
    <font>
      <sz val="12"/>
      <color indexed="10"/>
      <name val="標楷體"/>
      <family val="4"/>
    </font>
    <font>
      <u val="single"/>
      <sz val="14"/>
      <color indexed="8"/>
      <name val="標楷體"/>
      <family val="4"/>
    </font>
    <font>
      <sz val="9"/>
      <name val="新細明體"/>
      <family val="1"/>
    </font>
    <font>
      <sz val="12"/>
      <color indexed="8"/>
      <name val="Century"/>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42"/>
        <bgColor indexed="64"/>
      </patternFill>
    </fill>
    <fill>
      <patternFill patternType="solid">
        <fgColor indexed="27"/>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5"/>
        <bgColor indexed="64"/>
      </patternFill>
    </fill>
    <fill>
      <patternFill patternType="solid">
        <fgColor indexed="46"/>
        <bgColor indexed="64"/>
      </patternFill>
    </fill>
    <fill>
      <patternFill patternType="solid">
        <fgColor indexed="4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right/>
      <top/>
      <bottom style="thin">
        <color indexed="8"/>
      </bottom>
    </border>
    <border>
      <left/>
      <right style="thin">
        <color indexed="8"/>
      </right>
      <top/>
      <bottom style="thin">
        <color indexed="8"/>
      </bottom>
    </border>
    <border>
      <left/>
      <right/>
      <top style="thin">
        <color indexed="8"/>
      </top>
      <bottom style="thin">
        <color indexed="8"/>
      </bottom>
    </border>
    <border>
      <left/>
      <right/>
      <top style="thin">
        <color indexed="8"/>
      </top>
      <bottom/>
    </border>
    <border>
      <left/>
      <right style="thin">
        <color indexed="8"/>
      </right>
      <top style="thin">
        <color indexed="8"/>
      </top>
      <bottom style="thin">
        <color indexed="8"/>
      </bottom>
    </border>
    <border>
      <left style="thin">
        <color indexed="8"/>
      </left>
      <right/>
      <top style="thin">
        <color indexed="8"/>
      </top>
      <bottom style="thin">
        <color indexed="8"/>
      </bottom>
    </border>
  </borders>
  <cellStyleXfs count="23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0" fontId="29" fillId="0" borderId="0">
      <alignment vertical="center"/>
      <protection/>
    </xf>
    <xf numFmtId="0" fontId="29" fillId="0" borderId="0">
      <alignment vertical="center"/>
      <protection/>
    </xf>
    <xf numFmtId="0" fontId="0" fillId="0" borderId="0" applyNumberFormat="0" applyBorder="0" applyProtection="0">
      <alignment/>
    </xf>
    <xf numFmtId="43" fontId="0" fillId="0" borderId="0" applyFont="0" applyFill="0" applyBorder="0" applyAlignment="0" applyProtection="0"/>
    <xf numFmtId="41" fontId="0" fillId="0" borderId="0" applyFont="0" applyFill="0" applyBorder="0" applyAlignment="0" applyProtection="0"/>
    <xf numFmtId="176"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182" fontId="0"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4" borderId="0" applyNumberFormat="0" applyBorder="0" applyProtection="0">
      <alignment vertical="center"/>
    </xf>
    <xf numFmtId="0" fontId="3" fillId="25"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9" fontId="0" fillId="0" borderId="0" applyFont="0" applyFill="0" applyBorder="0" applyAlignment="0" applyProtection="0"/>
    <xf numFmtId="0" fontId="34" fillId="2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7" borderId="4" applyNumberFormat="0" applyFont="0" applyAlignment="0" applyProtection="0"/>
    <xf numFmtId="0" fontId="36" fillId="0" borderId="0" applyNumberFormat="0" applyFill="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4" borderId="2" applyNumberFormat="0" applyAlignment="0" applyProtection="0"/>
    <xf numFmtId="0" fontId="42" fillId="26" borderId="8" applyNumberFormat="0" applyAlignment="0" applyProtection="0"/>
    <xf numFmtId="0" fontId="43" fillId="35" borderId="9" applyNumberFormat="0" applyAlignment="0" applyProtection="0"/>
    <xf numFmtId="0" fontId="44" fillId="36"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9" borderId="0" applyNumberFormat="0" applyBorder="0" applyProtection="0">
      <alignment vertical="center"/>
    </xf>
    <xf numFmtId="0" fontId="2" fillId="40"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2" fillId="37" borderId="0" applyNumberFormat="0" applyBorder="0" applyProtection="0">
      <alignment vertical="center"/>
    </xf>
    <xf numFmtId="0" fontId="2" fillId="38" borderId="0" applyNumberFormat="0" applyBorder="0" applyAlignment="0" applyProtection="0"/>
    <xf numFmtId="0" fontId="45" fillId="0" borderId="0" applyNumberFormat="0" applyFill="0" applyBorder="0" applyAlignment="0" applyProtection="0"/>
  </cellStyleXfs>
  <cellXfs count="59">
    <xf numFmtId="0" fontId="0" fillId="0" borderId="0" xfId="0" applyAlignment="1">
      <alignment vertical="center"/>
    </xf>
    <xf numFmtId="0" fontId="0" fillId="0" borderId="0" xfId="36" applyNumberFormat="1" applyFont="1" applyFill="1" applyBorder="1" applyAlignment="1" applyProtection="1">
      <alignment/>
      <protection/>
    </xf>
    <xf numFmtId="178" fontId="0" fillId="0" borderId="0" xfId="36" applyNumberFormat="1" applyFont="1" applyFill="1" applyBorder="1" applyAlignment="1" applyProtection="1">
      <alignment/>
      <protection/>
    </xf>
    <xf numFmtId="179" fontId="1" fillId="0" borderId="10" xfId="0" applyNumberFormat="1" applyFont="1" applyFill="1" applyBorder="1" applyAlignment="1">
      <alignment horizontal="right"/>
    </xf>
    <xf numFmtId="0" fontId="4" fillId="0" borderId="0" xfId="36" applyNumberFormat="1" applyFont="1" applyFill="1" applyBorder="1" applyAlignment="1" applyProtection="1">
      <alignment/>
      <protection/>
    </xf>
    <xf numFmtId="178" fontId="4" fillId="0" borderId="0" xfId="36" applyNumberFormat="1" applyFont="1" applyFill="1" applyBorder="1" applyAlignment="1" applyProtection="1">
      <alignment/>
      <protection/>
    </xf>
    <xf numFmtId="0" fontId="4" fillId="0" borderId="10" xfId="36" applyNumberFormat="1" applyFont="1" applyFill="1" applyBorder="1" applyAlignment="1" applyProtection="1">
      <alignment horizontal="center" vertical="center"/>
      <protection/>
    </xf>
    <xf numFmtId="0" fontId="4" fillId="0" borderId="11" xfId="36" applyNumberFormat="1" applyFont="1" applyFill="1" applyBorder="1" applyAlignment="1" applyProtection="1">
      <alignment vertical="top"/>
      <protection/>
    </xf>
    <xf numFmtId="49" fontId="4" fillId="0" borderId="10" xfId="36" applyNumberFormat="1" applyFont="1" applyFill="1" applyBorder="1" applyAlignment="1" applyProtection="1">
      <alignment horizontal="center" vertical="center"/>
      <protection/>
    </xf>
    <xf numFmtId="0" fontId="7" fillId="0" borderId="0" xfId="36" applyNumberFormat="1" applyFont="1" applyFill="1" applyBorder="1" applyAlignment="1" applyProtection="1">
      <alignment horizontal="center" vertical="center"/>
      <protection/>
    </xf>
    <xf numFmtId="0" fontId="4" fillId="0" borderId="0" xfId="36" applyNumberFormat="1" applyFont="1" applyFill="1" applyBorder="1" applyAlignment="1" applyProtection="1">
      <alignment horizontal="right"/>
      <protection/>
    </xf>
    <xf numFmtId="0" fontId="4" fillId="0" borderId="10" xfId="36" applyNumberFormat="1" applyFont="1" applyFill="1" applyBorder="1" applyAlignment="1" applyProtection="1">
      <alignment horizontal="center" vertical="center" wrapText="1"/>
      <protection/>
    </xf>
    <xf numFmtId="0" fontId="8" fillId="0" borderId="10" xfId="36" applyNumberFormat="1" applyFont="1" applyFill="1" applyBorder="1" applyAlignment="1" applyProtection="1">
      <alignment horizontal="center" vertical="center" wrapText="1"/>
      <protection/>
    </xf>
    <xf numFmtId="0" fontId="0" fillId="0" borderId="0" xfId="36" applyNumberFormat="1" applyFont="1" applyFill="1" applyBorder="1" applyAlignment="1" applyProtection="1">
      <alignment vertical="center"/>
      <protection/>
    </xf>
    <xf numFmtId="180" fontId="9" fillId="41" borderId="12" xfId="0" applyNumberFormat="1" applyFont="1" applyFill="1" applyBorder="1" applyAlignment="1">
      <alignment horizontal="right"/>
    </xf>
    <xf numFmtId="0" fontId="10" fillId="41" borderId="11" xfId="0" applyFont="1" applyFill="1" applyBorder="1" applyAlignment="1">
      <alignment horizontal="left"/>
    </xf>
    <xf numFmtId="176" fontId="10" fillId="0" borderId="10" xfId="39" applyFont="1" applyFill="1" applyBorder="1" applyAlignment="1" applyProtection="1">
      <alignment vertical="center" wrapText="1"/>
      <protection/>
    </xf>
    <xf numFmtId="0" fontId="11" fillId="41" borderId="13" xfId="0" applyFont="1" applyFill="1" applyBorder="1" applyAlignment="1">
      <alignment horizontal="left"/>
    </xf>
    <xf numFmtId="0" fontId="10" fillId="41" borderId="13" xfId="0" applyFont="1" applyFill="1" applyBorder="1" applyAlignment="1">
      <alignment horizontal="left"/>
    </xf>
    <xf numFmtId="0" fontId="10" fillId="0" borderId="11" xfId="0" applyFont="1" applyFill="1" applyBorder="1" applyAlignment="1">
      <alignment horizontal="left"/>
    </xf>
    <xf numFmtId="0" fontId="10" fillId="0" borderId="13" xfId="0" applyFont="1" applyFill="1" applyBorder="1" applyAlignment="1">
      <alignment horizontal="left"/>
    </xf>
    <xf numFmtId="179" fontId="10" fillId="0" borderId="13" xfId="0" applyNumberFormat="1" applyFont="1" applyFill="1" applyBorder="1" applyAlignment="1">
      <alignment horizontal="left"/>
    </xf>
    <xf numFmtId="0" fontId="10" fillId="0" borderId="13" xfId="36" applyNumberFormat="1" applyFont="1" applyFill="1" applyBorder="1" applyAlignment="1" applyProtection="1">
      <alignment horizontal="left"/>
      <protection/>
    </xf>
    <xf numFmtId="0" fontId="10" fillId="0" borderId="11" xfId="36" applyNumberFormat="1" applyFont="1" applyFill="1" applyBorder="1" applyAlignment="1" applyProtection="1">
      <alignment horizontal="left"/>
      <protection/>
    </xf>
    <xf numFmtId="0" fontId="10" fillId="41" borderId="13" xfId="36" applyNumberFormat="1" applyFont="1" applyFill="1" applyBorder="1" applyAlignment="1" applyProtection="1">
      <alignment horizontal="left"/>
      <protection/>
    </xf>
    <xf numFmtId="0" fontId="11" fillId="0" borderId="13" xfId="0" applyFont="1" applyFill="1" applyBorder="1" applyAlignment="1">
      <alignment horizontal="left"/>
    </xf>
    <xf numFmtId="0" fontId="4" fillId="0" borderId="14" xfId="36" applyNumberFormat="1" applyFont="1" applyFill="1" applyBorder="1" applyAlignment="1" applyProtection="1">
      <alignment vertical="center"/>
      <protection/>
    </xf>
    <xf numFmtId="0" fontId="7" fillId="0" borderId="0" xfId="36" applyNumberFormat="1" applyFont="1" applyFill="1" applyBorder="1" applyAlignment="1" applyProtection="1">
      <alignment/>
      <protection/>
    </xf>
    <xf numFmtId="0" fontId="7" fillId="0" borderId="0" xfId="36" applyNumberFormat="1" applyFont="1" applyFill="1" applyBorder="1" applyAlignment="1" applyProtection="1">
      <alignment horizontal="right" vertical="center"/>
      <protection/>
    </xf>
    <xf numFmtId="0" fontId="4" fillId="0" borderId="0" xfId="36" applyNumberFormat="1" applyFont="1" applyFill="1" applyBorder="1" applyAlignment="1" applyProtection="1">
      <alignment vertical="center"/>
      <protection/>
    </xf>
    <xf numFmtId="0" fontId="4" fillId="0" borderId="0" xfId="36" applyNumberFormat="1" applyFont="1" applyFill="1" applyBorder="1" applyAlignment="1" applyProtection="1">
      <alignment horizontal="right" vertical="center"/>
      <protection/>
    </xf>
    <xf numFmtId="0" fontId="12" fillId="0" borderId="0" xfId="36" applyNumberFormat="1" applyFont="1" applyFill="1" applyBorder="1" applyAlignment="1" applyProtection="1">
      <alignment/>
      <protection/>
    </xf>
    <xf numFmtId="0" fontId="4" fillId="0" borderId="0" xfId="36" applyNumberFormat="1" applyFont="1" applyFill="1" applyBorder="1" applyAlignment="1" applyProtection="1">
      <alignment horizontal="left"/>
      <protection/>
    </xf>
    <xf numFmtId="181" fontId="9" fillId="41" borderId="12" xfId="0" applyNumberFormat="1" applyFont="1" applyFill="1" applyBorder="1" applyAlignment="1">
      <alignment horizontal="right"/>
    </xf>
    <xf numFmtId="181" fontId="9" fillId="41" borderId="12" xfId="0" applyNumberFormat="1" applyFont="1" applyFill="1" applyBorder="1" applyAlignment="1">
      <alignment/>
    </xf>
    <xf numFmtId="176" fontId="10" fillId="42" borderId="10" xfId="39" applyFont="1" applyFill="1" applyBorder="1" applyAlignment="1" applyProtection="1">
      <alignment vertical="center" wrapText="1"/>
      <protection/>
    </xf>
    <xf numFmtId="181" fontId="9" fillId="43" borderId="12" xfId="0" applyNumberFormat="1" applyFont="1" applyFill="1" applyBorder="1" applyAlignment="1">
      <alignment horizontal="right"/>
    </xf>
    <xf numFmtId="0" fontId="11" fillId="0" borderId="13" xfId="0" applyFont="1" applyBorder="1" applyAlignment="1">
      <alignment horizontal="left"/>
    </xf>
    <xf numFmtId="0" fontId="10" fillId="0" borderId="13" xfId="36" applyNumberFormat="1" applyFont="1" applyBorder="1" applyAlignment="1" applyProtection="1">
      <alignment horizontal="left"/>
      <protection/>
    </xf>
    <xf numFmtId="181" fontId="9" fillId="43" borderId="12" xfId="0" applyNumberFormat="1" applyFont="1" applyFill="1" applyBorder="1" applyAlignment="1">
      <alignment/>
    </xf>
    <xf numFmtId="179" fontId="1" fillId="41" borderId="12" xfId="0" applyNumberFormat="1" applyFont="1" applyFill="1" applyBorder="1" applyAlignment="1">
      <alignment horizontal="right"/>
    </xf>
    <xf numFmtId="181" fontId="14" fillId="43" borderId="12" xfId="0" applyNumberFormat="1" applyFont="1" applyFill="1" applyBorder="1" applyAlignment="1">
      <alignment/>
    </xf>
    <xf numFmtId="180" fontId="9" fillId="43" borderId="12" xfId="0" applyNumberFormat="1" applyFont="1" applyFill="1" applyBorder="1" applyAlignment="1">
      <alignment horizontal="right"/>
    </xf>
    <xf numFmtId="180" fontId="9" fillId="42" borderId="12" xfId="0" applyNumberFormat="1" applyFont="1" applyFill="1" applyBorder="1" applyAlignment="1">
      <alignment horizontal="right"/>
    </xf>
    <xf numFmtId="181" fontId="9" fillId="42" borderId="12" xfId="0" applyNumberFormat="1" applyFont="1" applyFill="1" applyBorder="1" applyAlignment="1">
      <alignment horizontal="right"/>
    </xf>
    <xf numFmtId="176" fontId="10" fillId="43" borderId="10" xfId="39" applyFont="1" applyFill="1" applyBorder="1" applyAlignment="1" applyProtection="1">
      <alignment vertical="center" wrapText="1"/>
      <protection/>
    </xf>
    <xf numFmtId="176" fontId="10" fillId="41" borderId="10" xfId="39" applyFont="1" applyFill="1" applyBorder="1" applyAlignment="1" applyProtection="1">
      <alignment horizontal="right" vertical="center" wrapText="1"/>
      <protection/>
    </xf>
    <xf numFmtId="0" fontId="4" fillId="43" borderId="15" xfId="0" applyFont="1" applyFill="1" applyBorder="1" applyAlignment="1">
      <alignment horizontal="left"/>
    </xf>
    <xf numFmtId="0" fontId="4" fillId="0" borderId="16" xfId="36" applyNumberFormat="1" applyFont="1" applyFill="1" applyBorder="1" applyAlignment="1" applyProtection="1">
      <alignment horizontal="center" vertical="center"/>
      <protection/>
    </xf>
    <xf numFmtId="0" fontId="4" fillId="0" borderId="15" xfId="36" applyNumberFormat="1" applyFont="1" applyFill="1" applyBorder="1" applyAlignment="1" applyProtection="1">
      <alignment horizontal="center" vertical="center"/>
      <protection/>
    </xf>
    <xf numFmtId="0" fontId="4" fillId="43" borderId="15" xfId="0" applyFont="1" applyFill="1" applyBorder="1" applyAlignment="1">
      <alignment/>
    </xf>
    <xf numFmtId="0" fontId="4" fillId="0" borderId="12" xfId="36" applyNumberFormat="1" applyFont="1" applyFill="1" applyBorder="1" applyAlignment="1" applyProtection="1">
      <alignment/>
      <protection/>
    </xf>
    <xf numFmtId="0" fontId="5" fillId="0" borderId="14" xfId="36" applyNumberFormat="1" applyFont="1" applyFill="1" applyBorder="1" applyAlignment="1" applyProtection="1">
      <alignment horizontal="center" vertical="center"/>
      <protection/>
    </xf>
    <xf numFmtId="0" fontId="4" fillId="0" borderId="11" xfId="36" applyNumberFormat="1" applyFont="1" applyFill="1" applyBorder="1" applyAlignment="1" applyProtection="1">
      <alignment horizontal="center" vertical="center"/>
      <protection/>
    </xf>
    <xf numFmtId="0" fontId="4" fillId="0" borderId="10" xfId="36" applyNumberFormat="1" applyFont="1" applyFill="1" applyBorder="1" applyAlignment="1" applyProtection="1">
      <alignment horizontal="center" vertical="center"/>
      <protection/>
    </xf>
    <xf numFmtId="178" fontId="4" fillId="0" borderId="10" xfId="36" applyNumberFormat="1" applyFont="1" applyFill="1" applyBorder="1" applyAlignment="1" applyProtection="1">
      <alignment horizontal="center" vertical="center"/>
      <protection/>
    </xf>
    <xf numFmtId="0" fontId="4" fillId="0" borderId="10" xfId="36" applyNumberFormat="1" applyFont="1" applyFill="1" applyBorder="1" applyAlignment="1" applyProtection="1">
      <alignment horizontal="center" vertical="center" wrapText="1"/>
      <protection/>
    </xf>
    <xf numFmtId="0" fontId="4" fillId="42" borderId="15" xfId="0" applyFont="1" applyFill="1" applyBorder="1" applyAlignment="1">
      <alignment/>
    </xf>
    <xf numFmtId="0" fontId="11" fillId="43" borderId="15" xfId="0" applyFont="1" applyFill="1" applyBorder="1" applyAlignment="1">
      <alignment/>
    </xf>
  </cellXfs>
  <cellStyles count="22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3 2" xfId="35"/>
    <cellStyle name="一般_主要觀光遊憩景點" xfId="36"/>
    <cellStyle name="Comma" xfId="37"/>
    <cellStyle name="Comma [0]" xfId="38"/>
    <cellStyle name="千分位[0] 2" xfId="39"/>
    <cellStyle name="千分位[0] 2 2" xfId="40"/>
    <cellStyle name="千分位[0] 2 2 2" xfId="41"/>
    <cellStyle name="千分位[0] 2 2 2 2" xfId="42"/>
    <cellStyle name="千分位[0] 2 2 2 2 2" xfId="43"/>
    <cellStyle name="千分位[0] 2 2 3" xfId="44"/>
    <cellStyle name="千分位[0] 2 2 3 2" xfId="45"/>
    <cellStyle name="千分位[0] 2 3" xfId="46"/>
    <cellStyle name="千分位[0] 2 3 2" xfId="47"/>
    <cellStyle name="千分位[0] 2 3 2 2" xfId="48"/>
    <cellStyle name="千分位[0] 2 3 2 2 2" xfId="49"/>
    <cellStyle name="千分位[0] 2 3 3" xfId="50"/>
    <cellStyle name="千分位[0] 2 3 3 2" xfId="51"/>
    <cellStyle name="千分位[0] 2 4" xfId="52"/>
    <cellStyle name="千分位[0] 2 4 2" xfId="53"/>
    <cellStyle name="千分位[0] 2 4 2 2" xfId="54"/>
    <cellStyle name="千分位[0] 2 4 2 2 2" xfId="55"/>
    <cellStyle name="千分位[0] 2 4 3" xfId="56"/>
    <cellStyle name="千分位[0] 2 4 3 2" xfId="57"/>
    <cellStyle name="千分位[0] 2 5" xfId="58"/>
    <cellStyle name="千分位[0] 2 5 2" xfId="59"/>
    <cellStyle name="千分位[0] 2 5 2 2" xfId="60"/>
    <cellStyle name="千分位[0] 2 6" xfId="61"/>
    <cellStyle name="千分位[0] 2 6 2" xfId="62"/>
    <cellStyle name="千分位[0] 2 6 2 2" xfId="63"/>
    <cellStyle name="千分位[0] 2 7" xfId="64"/>
    <cellStyle name="中等" xfId="65"/>
    <cellStyle name="合計" xfId="66"/>
    <cellStyle name="好" xfId="67"/>
    <cellStyle name="好_102年臺南市主要觀光遊憩據點遊客人次統計(1-12月)" xfId="68"/>
    <cellStyle name="好_102年臺南市主要觀光遊憩據點遊客人次統計(1-12月) 2" xfId="69"/>
    <cellStyle name="好_10402" xfId="70"/>
    <cellStyle name="好_10402 2" xfId="71"/>
    <cellStyle name="好_10403" xfId="72"/>
    <cellStyle name="好_10403 2" xfId="73"/>
    <cellStyle name="好_10404" xfId="74"/>
    <cellStyle name="好_10404 2" xfId="75"/>
    <cellStyle name="好_10405" xfId="76"/>
    <cellStyle name="好_10405 2" xfId="77"/>
    <cellStyle name="好_10406" xfId="78"/>
    <cellStyle name="好_10406 2" xfId="79"/>
    <cellStyle name="好_10407" xfId="80"/>
    <cellStyle name="好_10407 2" xfId="81"/>
    <cellStyle name="好_10408" xfId="82"/>
    <cellStyle name="好_10408 2" xfId="83"/>
    <cellStyle name="好_10409" xfId="84"/>
    <cellStyle name="好_10409 2" xfId="85"/>
    <cellStyle name="好_10410" xfId="86"/>
    <cellStyle name="好_10410 2" xfId="87"/>
    <cellStyle name="好_10411" xfId="88"/>
    <cellStyle name="好_10411 2" xfId="89"/>
    <cellStyle name="好_10412" xfId="90"/>
    <cellStyle name="好_10412 2" xfId="91"/>
    <cellStyle name="好_104年1月統計方案報表程式_(臺南市主要觀光景點遊客人數統計" xfId="92"/>
    <cellStyle name="好_104年1月統計方案報表程式_(臺南市主要觀光景點遊客人數統計 2" xfId="93"/>
    <cellStyle name="好_104年統計方案報表程式_(臺南市主要觀光景點遊客人數統計" xfId="94"/>
    <cellStyle name="好_104年統計方案報表程式_(臺南市主要觀光景點遊客人數統計 2" xfId="95"/>
    <cellStyle name="好_主要觀光遊憩景點-統計方案報表程式_(會計)103年10月" xfId="96"/>
    <cellStyle name="好_主要觀光遊憩景點-統計方案報表程式_(會計)103年10月 2" xfId="97"/>
    <cellStyle name="好_空白表--旅館業督導管理" xfId="98"/>
    <cellStyle name="好_空白表--旅館業督導管理 2" xfId="99"/>
    <cellStyle name="好_統計方案報表程式_(會計)103年_9月_-_台南市主要觀光遊憩景點遊客人數統計" xfId="100"/>
    <cellStyle name="好_統計方案報表程式_(會計)103年_9月_-_台南市主要觀光遊憩景點遊客人數統計 2" xfId="101"/>
    <cellStyle name="好_統計方案報表程式_(會計)103年_9月_觀光遊憩景點" xfId="102"/>
    <cellStyle name="好_統計方案報表程式_(會計)103年_9月_觀光遊憩景點 2" xfId="103"/>
    <cellStyle name="好_統計方案報表程式_(會計)103年11月_-_主要觀光遊憩據點遊客人次統計" xfId="104"/>
    <cellStyle name="好_統計方案報表程式_(會計)103年11月_-_主要觀光遊憩據點遊客人次統計 2" xfId="105"/>
    <cellStyle name="好_統計方案報表程式_(會計)103年11月_-_觀光遊憩景點遊客人次統計" xfId="106"/>
    <cellStyle name="好_統計方案報表程式_(會計)103年11月_-_觀光遊憩景點遊客人次統計 2" xfId="107"/>
    <cellStyle name="好_統計方案報表程式_(會計)103年7月_-_臺南市觀光遊憩景點遊客人數統計" xfId="108"/>
    <cellStyle name="好_統計方案報表程式_(會計)103年7月_-_臺南市觀光遊憩景點遊客人數統計 2" xfId="109"/>
    <cellStyle name="好_統計方案報表程式_(會計)103年7月_主要觀光遊憩據點遊客人數統計" xfId="110"/>
    <cellStyle name="好_統計方案報表程式_(會計)103年7月_主要觀光遊憩據點遊客人數統計 2" xfId="111"/>
    <cellStyle name="好_統計方案報表程式_(會計)103年8月_-_臺南市觀光景點遊客人數統計" xfId="112"/>
    <cellStyle name="好_統計方案報表程式_(會計)103年8月_-_臺南市觀光景點遊客人數統計 2" xfId="113"/>
    <cellStyle name="好_統計方案報表程式_(會計)103年8月_臺南市主要觀光景點" xfId="114"/>
    <cellStyle name="好_統計方案報表程式_(會計)103年8月_臺南市主要觀光景點 2" xfId="115"/>
    <cellStyle name="好_統計方案報表程式-主要觀光遊憩景點_(會計)103年12月(1)" xfId="116"/>
    <cellStyle name="好_統計方案報表程式-主要觀光遊憩景點_(會計)103年12月(1) 2" xfId="117"/>
    <cellStyle name="好_統計方案報表程式-觀光遊憩景點_(會計)103年12月" xfId="118"/>
    <cellStyle name="好_統計方案報表程式-觀光遊憩景點_(會計)103年12月 2" xfId="119"/>
    <cellStyle name="好_臺南市主要觀光遊憩據點遊客人次統計10302(1)" xfId="120"/>
    <cellStyle name="好_臺南市主要觀光遊憩據點遊客人次統計10302(1) 2" xfId="121"/>
    <cellStyle name="好_臺南市主要觀光遊憩據點遊客人次統計10303(3)" xfId="122"/>
    <cellStyle name="好_臺南市主要觀光遊憩據點遊客人次統計10303(3) 2" xfId="123"/>
    <cellStyle name="好_臺南市主要觀光遊憩據點遊客人次統計103年4月" xfId="124"/>
    <cellStyle name="好_臺南市主要觀光遊憩據點遊客人次統計103年4月 2" xfId="125"/>
    <cellStyle name="好_臺南市主要觀光遊憩據點遊客人次統計201405" xfId="126"/>
    <cellStyle name="好_臺南市主要觀光遊憩據點遊客人次統計201405 2" xfId="127"/>
    <cellStyle name="好_臺南市主要觀光遊憩據點遊客人次統計報表_103年6月" xfId="128"/>
    <cellStyle name="好_臺南市主要觀光遊憩據點遊客人次統計報表_103年6月 2" xfId="129"/>
    <cellStyle name="好_臺南市觀光遊憩景點遊客人次統計10302" xfId="130"/>
    <cellStyle name="好_臺南市觀光遊憩景點遊客人次統計10302 2" xfId="131"/>
    <cellStyle name="好_臺南市觀光遊憩景點遊客人次統計103年3月" xfId="132"/>
    <cellStyle name="好_臺南市觀光遊憩景點遊客人次統計103年3月 2" xfId="133"/>
    <cellStyle name="好_臺南市觀光遊憩景點遊客人次統計103年4月" xfId="134"/>
    <cellStyle name="好_臺南市觀光遊憩景點遊客人次統計103年4月 2" xfId="135"/>
    <cellStyle name="好_臺南市觀光遊憩景點遊客人次統計201405 (1)" xfId="136"/>
    <cellStyle name="好_臺南市觀光遊憩景點遊客人次統計201405 (1) 2" xfId="137"/>
    <cellStyle name="好_臺南市觀光遊憩景點遊客人次統計報表_103年6月" xfId="138"/>
    <cellStyle name="好_臺南市觀光遊憩景點遊客人次統計報表_103年6月 2" xfId="139"/>
    <cellStyle name="好_觀光遊憩景點-統計方案報表程式_(會計)103年10月" xfId="140"/>
    <cellStyle name="好_觀光遊憩景點-統計方案報表程式_(會計)103年10月 2" xfId="141"/>
    <cellStyle name="Percent" xfId="142"/>
    <cellStyle name="計算方式" xfId="143"/>
    <cellStyle name="Currency" xfId="144"/>
    <cellStyle name="Currency [0]" xfId="145"/>
    <cellStyle name="連結的儲存格" xfId="146"/>
    <cellStyle name="備註" xfId="147"/>
    <cellStyle name="說明文字" xfId="148"/>
    <cellStyle name="輔色1" xfId="149"/>
    <cellStyle name="輔色2" xfId="150"/>
    <cellStyle name="輔色3" xfId="151"/>
    <cellStyle name="輔色4" xfId="152"/>
    <cellStyle name="輔色5" xfId="153"/>
    <cellStyle name="輔色6" xfId="154"/>
    <cellStyle name="標題" xfId="155"/>
    <cellStyle name="標題 1" xfId="156"/>
    <cellStyle name="標題 2" xfId="157"/>
    <cellStyle name="標題 3" xfId="158"/>
    <cellStyle name="標題 4" xfId="159"/>
    <cellStyle name="輸入" xfId="160"/>
    <cellStyle name="輸出" xfId="161"/>
    <cellStyle name="檢查儲存格" xfId="162"/>
    <cellStyle name="壞" xfId="163"/>
    <cellStyle name="壞_102年臺南市主要觀光遊憩據點遊客人次統計(1-12月)" xfId="164"/>
    <cellStyle name="壞_102年臺南市主要觀光遊憩據點遊客人次統計(1-12月) 2" xfId="165"/>
    <cellStyle name="壞_10402" xfId="166"/>
    <cellStyle name="壞_10402 2" xfId="167"/>
    <cellStyle name="壞_10403" xfId="168"/>
    <cellStyle name="壞_10403 2" xfId="169"/>
    <cellStyle name="壞_10404" xfId="170"/>
    <cellStyle name="壞_10404 2" xfId="171"/>
    <cellStyle name="壞_10405" xfId="172"/>
    <cellStyle name="壞_10405 2" xfId="173"/>
    <cellStyle name="壞_10406" xfId="174"/>
    <cellStyle name="壞_10406 2" xfId="175"/>
    <cellStyle name="壞_10407" xfId="176"/>
    <cellStyle name="壞_10407 2" xfId="177"/>
    <cellStyle name="壞_10408" xfId="178"/>
    <cellStyle name="壞_10408 2" xfId="179"/>
    <cellStyle name="壞_10409" xfId="180"/>
    <cellStyle name="壞_10409 2" xfId="181"/>
    <cellStyle name="壞_10410" xfId="182"/>
    <cellStyle name="壞_10410 2" xfId="183"/>
    <cellStyle name="壞_10411" xfId="184"/>
    <cellStyle name="壞_10411 2" xfId="185"/>
    <cellStyle name="壞_10412" xfId="186"/>
    <cellStyle name="壞_10412 2" xfId="187"/>
    <cellStyle name="壞_104年1月統計方案報表程式_(臺南市主要觀光景點遊客人數統計" xfId="188"/>
    <cellStyle name="壞_104年1月統計方案報表程式_(臺南市主要觀光景點遊客人數統計 2" xfId="189"/>
    <cellStyle name="壞_104年統計方案報表程式_(臺南市主要觀光景點遊客人數統計" xfId="190"/>
    <cellStyle name="壞_104年統計方案報表程式_(臺南市主要觀光景點遊客人數統計 2" xfId="191"/>
    <cellStyle name="壞_主要觀光遊憩景點-統計方案報表程式_(會計)103年10月" xfId="192"/>
    <cellStyle name="壞_主要觀光遊憩景點-統計方案報表程式_(會計)103年10月 2" xfId="193"/>
    <cellStyle name="壞_空白表--旅館業督導管理" xfId="194"/>
    <cellStyle name="壞_空白表--旅館業督導管理 2" xfId="195"/>
    <cellStyle name="壞_統計方案報表程式_(會計)103年_9月_-_台南市主要觀光遊憩景點遊客人數統計" xfId="196"/>
    <cellStyle name="壞_統計方案報表程式_(會計)103年_9月_-_台南市主要觀光遊憩景點遊客人數統計 2" xfId="197"/>
    <cellStyle name="壞_統計方案報表程式_(會計)103年_9月_觀光遊憩景點" xfId="198"/>
    <cellStyle name="壞_統計方案報表程式_(會計)103年_9月_觀光遊憩景點 2" xfId="199"/>
    <cellStyle name="壞_統計方案報表程式_(會計)103年11月_-_主要觀光遊憩據點遊客人次統計" xfId="200"/>
    <cellStyle name="壞_統計方案報表程式_(會計)103年11月_-_主要觀光遊憩據點遊客人次統計 2" xfId="201"/>
    <cellStyle name="壞_統計方案報表程式_(會計)103年11月_-_觀光遊憩景點遊客人次統計" xfId="202"/>
    <cellStyle name="壞_統計方案報表程式_(會計)103年11月_-_觀光遊憩景點遊客人次統計 2" xfId="203"/>
    <cellStyle name="壞_統計方案報表程式_(會計)103年7月_-_臺南市觀光遊憩景點遊客人數統計" xfId="204"/>
    <cellStyle name="壞_統計方案報表程式_(會計)103年7月_-_臺南市觀光遊憩景點遊客人數統計 2" xfId="205"/>
    <cellStyle name="壞_統計方案報表程式_(會計)103年7月_主要觀光遊憩據點遊客人數統計" xfId="206"/>
    <cellStyle name="壞_統計方案報表程式_(會計)103年7月_主要觀光遊憩據點遊客人數統計 2" xfId="207"/>
    <cellStyle name="壞_統計方案報表程式_(會計)103年8月_-_臺南市觀光景點遊客人數統計" xfId="208"/>
    <cellStyle name="壞_統計方案報表程式_(會計)103年8月_-_臺南市觀光景點遊客人數統計 2" xfId="209"/>
    <cellStyle name="壞_統計方案報表程式_(會計)103年8月_臺南市主要觀光景點" xfId="210"/>
    <cellStyle name="壞_統計方案報表程式_(會計)103年8月_臺南市主要觀光景點 2" xfId="211"/>
    <cellStyle name="壞_統計方案報表程式-主要觀光遊憩景點_(會計)103年12月(1)" xfId="212"/>
    <cellStyle name="壞_統計方案報表程式-主要觀光遊憩景點_(會計)103年12月(1) 2" xfId="213"/>
    <cellStyle name="壞_統計方案報表程式-觀光遊憩景點_(會計)103年12月" xfId="214"/>
    <cellStyle name="壞_統計方案報表程式-觀光遊憩景點_(會計)103年12月 2" xfId="215"/>
    <cellStyle name="壞_臺南市主要觀光遊憩據點遊客人次統計10302(1)" xfId="216"/>
    <cellStyle name="壞_臺南市主要觀光遊憩據點遊客人次統計10302(1) 2" xfId="217"/>
    <cellStyle name="壞_臺南市主要觀光遊憩據點遊客人次統計10303(3)" xfId="218"/>
    <cellStyle name="壞_臺南市主要觀光遊憩據點遊客人次統計10303(3) 2" xfId="219"/>
    <cellStyle name="壞_臺南市主要觀光遊憩據點遊客人次統計103年4月" xfId="220"/>
    <cellStyle name="壞_臺南市主要觀光遊憩據點遊客人次統計103年4月 2" xfId="221"/>
    <cellStyle name="壞_臺南市主要觀光遊憩據點遊客人次統計201405" xfId="222"/>
    <cellStyle name="壞_臺南市主要觀光遊憩據點遊客人次統計201405 2" xfId="223"/>
    <cellStyle name="壞_臺南市主要觀光遊憩據點遊客人次統計報表_103年6月" xfId="224"/>
    <cellStyle name="壞_臺南市主要觀光遊憩據點遊客人次統計報表_103年6月 2" xfId="225"/>
    <cellStyle name="壞_臺南市觀光遊憩景點遊客人次統計10302" xfId="226"/>
    <cellStyle name="壞_臺南市觀光遊憩景點遊客人次統計10302 2" xfId="227"/>
    <cellStyle name="壞_臺南市觀光遊憩景點遊客人次統計103年3月" xfId="228"/>
    <cellStyle name="壞_臺南市觀光遊憩景點遊客人次統計103年3月 2" xfId="229"/>
    <cellStyle name="壞_臺南市觀光遊憩景點遊客人次統計103年4月" xfId="230"/>
    <cellStyle name="壞_臺南市觀光遊憩景點遊客人次統計103年4月 2" xfId="231"/>
    <cellStyle name="壞_臺南市觀光遊憩景點遊客人次統計201405 (1)" xfId="232"/>
    <cellStyle name="壞_臺南市觀光遊憩景點遊客人次統計201405 (1) 2" xfId="233"/>
    <cellStyle name="壞_臺南市觀光遊憩景點遊客人次統計報表_103年6月" xfId="234"/>
    <cellStyle name="壞_臺南市觀光遊憩景點遊客人次統計報表_103年6月 2" xfId="235"/>
    <cellStyle name="壞_觀光遊憩景點-統計方案報表程式_(會計)103年10月" xfId="236"/>
    <cellStyle name="壞_觀光遊憩景點-統計方案報表程式_(會計)103年10月 2" xfId="237"/>
    <cellStyle name="警告文字" xfId="238"/>
  </cellStyles>
  <dxfs count="2">
    <dxf>
      <font>
        <b val="0"/>
        <sz val="12"/>
        <color indexed="10"/>
      </font>
      <fill>
        <patternFill patternType="none">
          <fgColor indexed="64"/>
          <bgColor indexed="65"/>
        </patternFill>
      </fill>
    </dxf>
    <dxf>
      <font>
        <b val="0"/>
        <sz val="12"/>
        <color rgb="FFFF0000"/>
      </font>
      <fill>
        <patternFill patternType="none">
          <fgColor indexed="64"/>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0"/>
  <sheetViews>
    <sheetView tabSelected="1" zoomScalePageLayoutView="0" workbookViewId="0" topLeftCell="A1">
      <pane ySplit="8" topLeftCell="A33" activePane="bottomLeft" state="frozen"/>
      <selection pane="topLeft" activeCell="A1" sqref="A1"/>
      <selection pane="bottomLeft" activeCell="L36" sqref="L36"/>
    </sheetView>
  </sheetViews>
  <sheetFormatPr defaultColWidth="10.00390625" defaultRowHeight="16.5"/>
  <cols>
    <col min="1" max="1" width="11.75390625" style="1" customWidth="1"/>
    <col min="2" max="2" width="11.25390625" style="1" customWidth="1"/>
    <col min="3" max="3" width="17.75390625" style="1" customWidth="1"/>
    <col min="4" max="7" width="16.25390625" style="1" customWidth="1"/>
    <col min="8" max="8" width="20.625" style="2" customWidth="1"/>
    <col min="9" max="9" width="16.75390625" style="1" customWidth="1"/>
    <col min="10" max="10" width="12.875" style="1" customWidth="1"/>
    <col min="11" max="11" width="14.875" style="1" customWidth="1"/>
    <col min="12" max="12" width="31.75390625" style="1" customWidth="1"/>
    <col min="13" max="16384" width="10.00390625" style="1" customWidth="1"/>
  </cols>
  <sheetData>
    <row r="1" spans="1:256" ht="15.75">
      <c r="A1" s="3" t="s">
        <v>0</v>
      </c>
      <c r="B1" s="4"/>
      <c r="C1" s="4"/>
      <c r="D1" s="4"/>
      <c r="E1" s="4"/>
      <c r="F1" s="4"/>
      <c r="G1" s="4"/>
      <c r="H1" s="5"/>
      <c r="I1" s="4"/>
      <c r="J1" s="4"/>
      <c r="K1" s="6" t="s">
        <v>1</v>
      </c>
      <c r="L1" s="6" t="s">
        <v>2</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6" t="s">
        <v>3</v>
      </c>
      <c r="B2" s="7" t="s">
        <v>4</v>
      </c>
      <c r="C2" s="7"/>
      <c r="D2" s="51" t="s">
        <v>5</v>
      </c>
      <c r="E2" s="51"/>
      <c r="F2" s="51"/>
      <c r="G2" s="51"/>
      <c r="H2" s="51"/>
      <c r="I2" s="51"/>
      <c r="J2" s="51"/>
      <c r="K2" s="6" t="s">
        <v>6</v>
      </c>
      <c r="L2" s="8" t="s">
        <v>7</v>
      </c>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 customHeight="1">
      <c r="A3" s="52" t="s">
        <v>8</v>
      </c>
      <c r="B3" s="52"/>
      <c r="C3" s="52"/>
      <c r="D3" s="52"/>
      <c r="E3" s="52"/>
      <c r="F3" s="52"/>
      <c r="G3" s="52"/>
      <c r="H3" s="52"/>
      <c r="I3" s="52"/>
      <c r="J3" s="52"/>
      <c r="K3" s="52"/>
      <c r="L3" s="52"/>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1.25" customHeight="1">
      <c r="A4" s="4"/>
      <c r="B4" s="4"/>
      <c r="C4" s="4"/>
      <c r="D4" s="4"/>
      <c r="E4" s="4"/>
      <c r="F4" s="4"/>
      <c r="G4" s="4"/>
      <c r="H4" s="5"/>
      <c r="I4" s="4"/>
      <c r="J4" s="4"/>
      <c r="K4" s="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8" customHeight="1">
      <c r="B5" s="9"/>
      <c r="C5" s="9"/>
      <c r="D5" s="9"/>
      <c r="E5" s="53" t="s">
        <v>69</v>
      </c>
      <c r="F5" s="53"/>
      <c r="G5" s="53"/>
      <c r="H5" s="53"/>
      <c r="I5" s="53"/>
      <c r="J5" s="9"/>
      <c r="K5" s="9"/>
      <c r="L5" s="10" t="s">
        <v>9</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25" customHeight="1">
      <c r="A6" s="49" t="s">
        <v>10</v>
      </c>
      <c r="B6" s="49"/>
      <c r="C6" s="54" t="s">
        <v>11</v>
      </c>
      <c r="D6" s="54"/>
      <c r="E6" s="54"/>
      <c r="F6" s="54"/>
      <c r="G6" s="54"/>
      <c r="H6" s="55" t="s">
        <v>12</v>
      </c>
      <c r="I6" s="56" t="s">
        <v>13</v>
      </c>
      <c r="J6" s="48" t="s">
        <v>63</v>
      </c>
      <c r="K6" s="48"/>
      <c r="L6" s="48"/>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2" s="13" customFormat="1" ht="48">
      <c r="A7" s="49"/>
      <c r="B7" s="49"/>
      <c r="C7" s="11" t="s">
        <v>14</v>
      </c>
      <c r="D7" s="11" t="s">
        <v>15</v>
      </c>
      <c r="E7" s="11" t="s">
        <v>16</v>
      </c>
      <c r="F7" s="12" t="s">
        <v>17</v>
      </c>
      <c r="G7" s="12" t="s">
        <v>18</v>
      </c>
      <c r="H7" s="55"/>
      <c r="I7" s="56"/>
      <c r="J7" s="48"/>
      <c r="K7" s="48"/>
      <c r="L7" s="48"/>
    </row>
    <row r="8" spans="1:256" ht="19.5" customHeight="1">
      <c r="A8" s="49" t="s">
        <v>19</v>
      </c>
      <c r="B8" s="49"/>
      <c r="C8" s="34">
        <f aca="true" t="shared" si="0" ref="C8:H8">SUM(C9:C33)</f>
        <v>718256</v>
      </c>
      <c r="D8" s="33">
        <f t="shared" si="0"/>
        <v>276894</v>
      </c>
      <c r="E8" s="33">
        <f t="shared" si="0"/>
        <v>441362</v>
      </c>
      <c r="F8" s="33">
        <f t="shared" si="0"/>
        <v>379717</v>
      </c>
      <c r="G8" s="33">
        <f t="shared" si="0"/>
        <v>338539</v>
      </c>
      <c r="H8" s="14">
        <f t="shared" si="0"/>
        <v>29562362</v>
      </c>
      <c r="I8" s="34">
        <f>SUM(I9:I33)</f>
        <v>1548538</v>
      </c>
      <c r="J8" s="15"/>
      <c r="K8" s="15"/>
      <c r="L8" s="15"/>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 r="A9" s="47" t="s">
        <v>20</v>
      </c>
      <c r="B9" s="47"/>
      <c r="C9" s="39">
        <v>1869</v>
      </c>
      <c r="D9" s="36">
        <v>1869</v>
      </c>
      <c r="E9" s="35">
        <v>0</v>
      </c>
      <c r="F9" s="36">
        <v>544</v>
      </c>
      <c r="G9" s="36">
        <v>1325</v>
      </c>
      <c r="H9" s="42">
        <v>99780</v>
      </c>
      <c r="I9" s="34">
        <v>3273</v>
      </c>
      <c r="J9" s="15" t="s">
        <v>21</v>
      </c>
      <c r="K9" s="15"/>
      <c r="L9" s="15"/>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47" t="s">
        <v>22</v>
      </c>
      <c r="B10" s="47"/>
      <c r="C10" s="36">
        <v>42265</v>
      </c>
      <c r="D10" s="36">
        <v>32319</v>
      </c>
      <c r="E10" s="36">
        <v>9946</v>
      </c>
      <c r="F10" s="36">
        <v>25015</v>
      </c>
      <c r="G10" s="36">
        <v>17250</v>
      </c>
      <c r="H10" s="42">
        <v>819875</v>
      </c>
      <c r="I10" s="33">
        <v>43400</v>
      </c>
      <c r="J10" s="15" t="s">
        <v>21</v>
      </c>
      <c r="K10" s="15"/>
      <c r="L10" s="15"/>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 r="A11" s="47" t="s">
        <v>23</v>
      </c>
      <c r="B11" s="47"/>
      <c r="C11" s="39">
        <v>33422</v>
      </c>
      <c r="D11" s="35">
        <v>0</v>
      </c>
      <c r="E11" s="36">
        <v>33422</v>
      </c>
      <c r="F11" s="36">
        <v>20456</v>
      </c>
      <c r="G11" s="36">
        <v>12966</v>
      </c>
      <c r="H11" s="35">
        <v>0</v>
      </c>
      <c r="I11" s="34">
        <v>32772</v>
      </c>
      <c r="J11" s="17" t="s">
        <v>24</v>
      </c>
      <c r="K11" s="17"/>
      <c r="L11" s="17"/>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 r="A12" s="47" t="s">
        <v>25</v>
      </c>
      <c r="B12" s="47"/>
      <c r="C12" s="41">
        <v>35478</v>
      </c>
      <c r="D12" s="35">
        <v>0</v>
      </c>
      <c r="E12" s="36">
        <v>35478</v>
      </c>
      <c r="F12" s="36">
        <v>19248</v>
      </c>
      <c r="G12" s="36">
        <v>16230</v>
      </c>
      <c r="H12" s="35">
        <v>0</v>
      </c>
      <c r="I12" s="41">
        <v>15829</v>
      </c>
      <c r="J12" s="18" t="s">
        <v>26</v>
      </c>
      <c r="K12" s="18"/>
      <c r="L12" s="18"/>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47" t="s">
        <v>27</v>
      </c>
      <c r="B13" s="47"/>
      <c r="C13" s="39">
        <v>19452</v>
      </c>
      <c r="D13" s="36">
        <v>12268</v>
      </c>
      <c r="E13" s="36">
        <v>7184</v>
      </c>
      <c r="F13" s="36">
        <v>9198</v>
      </c>
      <c r="G13" s="36">
        <v>10254</v>
      </c>
      <c r="H13" s="43">
        <v>418217</v>
      </c>
      <c r="I13" s="34">
        <v>28552</v>
      </c>
      <c r="J13" s="19" t="s">
        <v>28</v>
      </c>
      <c r="K13" s="19"/>
      <c r="L13" s="19"/>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50" t="s">
        <v>29</v>
      </c>
      <c r="B14" s="50"/>
      <c r="C14" s="39">
        <v>17425</v>
      </c>
      <c r="D14" s="36">
        <v>16130</v>
      </c>
      <c r="E14" s="36">
        <v>1295</v>
      </c>
      <c r="F14" s="36">
        <v>6159</v>
      </c>
      <c r="G14" s="36">
        <v>11266</v>
      </c>
      <c r="H14" s="42">
        <v>845070</v>
      </c>
      <c r="I14" s="34">
        <v>21429</v>
      </c>
      <c r="J14" s="20" t="s">
        <v>21</v>
      </c>
      <c r="K14" s="20"/>
      <c r="L14" s="20"/>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 r="A15" s="50" t="s">
        <v>30</v>
      </c>
      <c r="B15" s="50"/>
      <c r="C15" s="39">
        <v>28639</v>
      </c>
      <c r="D15" s="36">
        <v>26530</v>
      </c>
      <c r="E15" s="36">
        <v>2109</v>
      </c>
      <c r="F15" s="36">
        <v>10133</v>
      </c>
      <c r="G15" s="36">
        <v>18506</v>
      </c>
      <c r="H15" s="42">
        <v>1514086</v>
      </c>
      <c r="I15" s="34">
        <v>25648</v>
      </c>
      <c r="J15" s="20" t="s">
        <v>21</v>
      </c>
      <c r="K15" s="20"/>
      <c r="L15" s="20"/>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 r="A16" s="50" t="s">
        <v>31</v>
      </c>
      <c r="B16" s="50"/>
      <c r="C16" s="39">
        <v>102529</v>
      </c>
      <c r="D16" s="16">
        <v>0</v>
      </c>
      <c r="E16" s="33">
        <v>102529</v>
      </c>
      <c r="F16" s="33">
        <v>53598</v>
      </c>
      <c r="G16" s="33">
        <v>48931</v>
      </c>
      <c r="H16" s="16">
        <v>0</v>
      </c>
      <c r="I16" s="34">
        <v>82102</v>
      </c>
      <c r="J16" s="21" t="s">
        <v>32</v>
      </c>
      <c r="K16" s="21"/>
      <c r="L16" s="21"/>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 r="A17" s="50" t="s">
        <v>33</v>
      </c>
      <c r="B17" s="50"/>
      <c r="C17" s="39">
        <v>29954</v>
      </c>
      <c r="D17" s="36">
        <v>14643</v>
      </c>
      <c r="E17" s="36">
        <v>15311</v>
      </c>
      <c r="F17" s="36">
        <v>17385</v>
      </c>
      <c r="G17" s="36">
        <v>12569</v>
      </c>
      <c r="H17" s="42">
        <v>838308</v>
      </c>
      <c r="I17" s="34">
        <v>32757</v>
      </c>
      <c r="J17" s="20" t="s">
        <v>21</v>
      </c>
      <c r="K17" s="20"/>
      <c r="L17" s="20"/>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 r="A18" s="50" t="s">
        <v>34</v>
      </c>
      <c r="B18" s="50"/>
      <c r="C18" s="39">
        <v>9436</v>
      </c>
      <c r="D18" s="36">
        <v>5239</v>
      </c>
      <c r="E18" s="36">
        <v>4197</v>
      </c>
      <c r="F18" s="36">
        <v>4114</v>
      </c>
      <c r="G18" s="36">
        <v>5322</v>
      </c>
      <c r="H18" s="42">
        <v>1236925</v>
      </c>
      <c r="I18" s="34">
        <v>9401</v>
      </c>
      <c r="J18" s="20" t="s">
        <v>66</v>
      </c>
      <c r="K18" s="20"/>
      <c r="L18" s="20"/>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 r="A19" s="50" t="s">
        <v>35</v>
      </c>
      <c r="B19" s="50"/>
      <c r="C19" s="39">
        <v>17853</v>
      </c>
      <c r="D19" s="39">
        <v>10025</v>
      </c>
      <c r="E19" s="39">
        <v>7828</v>
      </c>
      <c r="F19" s="39">
        <v>7906</v>
      </c>
      <c r="G19" s="36">
        <v>9947</v>
      </c>
      <c r="H19" s="42">
        <v>1802705</v>
      </c>
      <c r="I19" s="34">
        <v>18858</v>
      </c>
      <c r="J19" s="20" t="s">
        <v>21</v>
      </c>
      <c r="K19" s="20"/>
      <c r="L19" s="20"/>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 r="A20" s="50" t="s">
        <v>36</v>
      </c>
      <c r="B20" s="50"/>
      <c r="C20" s="39">
        <v>10235</v>
      </c>
      <c r="D20" s="35">
        <v>0</v>
      </c>
      <c r="E20" s="36">
        <v>10235</v>
      </c>
      <c r="F20" s="36">
        <v>5611</v>
      </c>
      <c r="G20" s="36">
        <v>4624</v>
      </c>
      <c r="H20" s="35">
        <v>0</v>
      </c>
      <c r="I20" s="34">
        <v>7037</v>
      </c>
      <c r="J20" s="20" t="s">
        <v>21</v>
      </c>
      <c r="K20" s="22"/>
      <c r="L20" s="22"/>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 r="A21" s="50" t="s">
        <v>37</v>
      </c>
      <c r="B21" s="50"/>
      <c r="C21" s="39">
        <v>41208</v>
      </c>
      <c r="D21" s="36">
        <v>32367</v>
      </c>
      <c r="E21" s="36">
        <v>8841</v>
      </c>
      <c r="F21" s="36">
        <v>30582</v>
      </c>
      <c r="G21" s="36">
        <v>10626</v>
      </c>
      <c r="H21" s="42">
        <v>12425584</v>
      </c>
      <c r="I21" s="34">
        <v>32351</v>
      </c>
      <c r="J21" s="20" t="s">
        <v>21</v>
      </c>
      <c r="K21" s="23"/>
      <c r="L21" s="23"/>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57" t="s">
        <v>38</v>
      </c>
      <c r="B22" s="57"/>
      <c r="C22" s="39">
        <v>38000</v>
      </c>
      <c r="D22" s="35">
        <v>0</v>
      </c>
      <c r="E22" s="36">
        <v>38000</v>
      </c>
      <c r="F22" s="44">
        <v>22800</v>
      </c>
      <c r="G22" s="44">
        <v>15200</v>
      </c>
      <c r="H22" s="35">
        <v>0</v>
      </c>
      <c r="I22" s="34">
        <v>810000</v>
      </c>
      <c r="J22" s="20" t="s">
        <v>39</v>
      </c>
      <c r="K22" s="22"/>
      <c r="L22" s="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 r="A23" s="57" t="s">
        <v>40</v>
      </c>
      <c r="B23" s="57"/>
      <c r="C23" s="39">
        <v>37968</v>
      </c>
      <c r="D23" s="35">
        <v>0</v>
      </c>
      <c r="E23" s="36">
        <v>37968</v>
      </c>
      <c r="F23" s="44">
        <v>22781</v>
      </c>
      <c r="G23" s="44">
        <v>15187</v>
      </c>
      <c r="H23" s="35">
        <v>0</v>
      </c>
      <c r="I23" s="34">
        <v>145984</v>
      </c>
      <c r="J23" s="20" t="s">
        <v>67</v>
      </c>
      <c r="K23" s="22"/>
      <c r="L23" s="22"/>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 r="A24" s="58" t="s">
        <v>41</v>
      </c>
      <c r="B24" s="58"/>
      <c r="C24" s="39">
        <v>36</v>
      </c>
      <c r="D24" s="36">
        <v>0</v>
      </c>
      <c r="E24" s="36">
        <v>36</v>
      </c>
      <c r="F24" s="36">
        <v>10</v>
      </c>
      <c r="G24" s="36">
        <v>26</v>
      </c>
      <c r="H24" s="35">
        <v>0</v>
      </c>
      <c r="I24" s="34">
        <v>440</v>
      </c>
      <c r="J24" s="25" t="s">
        <v>64</v>
      </c>
      <c r="K24" s="20"/>
      <c r="L24" s="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 r="A25" s="50" t="s">
        <v>42</v>
      </c>
      <c r="B25" s="50"/>
      <c r="C25" s="39">
        <v>33055</v>
      </c>
      <c r="D25" s="39">
        <v>10707</v>
      </c>
      <c r="E25" s="39">
        <v>22348</v>
      </c>
      <c r="F25" s="36">
        <v>17084</v>
      </c>
      <c r="G25" s="36">
        <v>15971</v>
      </c>
      <c r="H25" s="42">
        <v>876940</v>
      </c>
      <c r="I25" s="34">
        <v>7565</v>
      </c>
      <c r="J25" s="25" t="s">
        <v>62</v>
      </c>
      <c r="K25" s="24"/>
      <c r="L25" s="24"/>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 r="A26" s="57" t="s">
        <v>44</v>
      </c>
      <c r="B26" s="57"/>
      <c r="C26" s="39">
        <v>50789</v>
      </c>
      <c r="D26" s="36">
        <v>31017</v>
      </c>
      <c r="E26" s="36">
        <v>19772</v>
      </c>
      <c r="F26" s="36">
        <v>23592</v>
      </c>
      <c r="G26" s="36">
        <v>27197</v>
      </c>
      <c r="H26" s="42">
        <v>5327042</v>
      </c>
      <c r="I26" s="34">
        <v>58410</v>
      </c>
      <c r="J26" s="24" t="s">
        <v>43</v>
      </c>
      <c r="K26" s="24"/>
      <c r="L26" s="24"/>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 r="A27" s="57" t="s">
        <v>58</v>
      </c>
      <c r="B27" s="57"/>
      <c r="C27" s="45">
        <v>0</v>
      </c>
      <c r="D27" s="45">
        <v>0</v>
      </c>
      <c r="E27" s="45">
        <v>0</v>
      </c>
      <c r="F27" s="45">
        <v>0</v>
      </c>
      <c r="G27" s="45">
        <v>0</v>
      </c>
      <c r="H27" s="45">
        <v>0</v>
      </c>
      <c r="I27" s="46" t="s">
        <v>68</v>
      </c>
      <c r="J27" s="37" t="s">
        <v>59</v>
      </c>
      <c r="K27" s="38"/>
      <c r="L27" s="24"/>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 r="A28" s="57" t="s">
        <v>45</v>
      </c>
      <c r="B28" s="57"/>
      <c r="C28" s="39">
        <v>29432</v>
      </c>
      <c r="D28" s="36">
        <v>18272</v>
      </c>
      <c r="E28" s="36">
        <v>11160</v>
      </c>
      <c r="F28" s="36">
        <v>14758</v>
      </c>
      <c r="G28" s="36">
        <v>14674</v>
      </c>
      <c r="H28" s="42">
        <v>788755</v>
      </c>
      <c r="I28" s="34">
        <v>30632</v>
      </c>
      <c r="J28" s="20" t="s">
        <v>21</v>
      </c>
      <c r="K28" s="20"/>
      <c r="L28" s="20"/>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57" t="s">
        <v>46</v>
      </c>
      <c r="B29" s="57"/>
      <c r="C29" s="39">
        <v>7332</v>
      </c>
      <c r="D29" s="36">
        <v>5052</v>
      </c>
      <c r="E29" s="36">
        <v>2280</v>
      </c>
      <c r="F29" s="36">
        <v>4048</v>
      </c>
      <c r="G29" s="36">
        <v>3284</v>
      </c>
      <c r="H29" s="42">
        <v>186610</v>
      </c>
      <c r="I29" s="40" t="s">
        <v>65</v>
      </c>
      <c r="J29" s="25" t="s">
        <v>61</v>
      </c>
      <c r="K29" s="22"/>
      <c r="L29" s="22"/>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 r="A30" s="57" t="s">
        <v>47</v>
      </c>
      <c r="B30" s="57"/>
      <c r="C30" s="39">
        <v>20602</v>
      </c>
      <c r="D30" s="35">
        <v>0</v>
      </c>
      <c r="E30" s="36">
        <v>20602</v>
      </c>
      <c r="F30" s="44">
        <v>10330</v>
      </c>
      <c r="G30" s="44">
        <v>10272</v>
      </c>
      <c r="H30" s="35">
        <v>0</v>
      </c>
      <c r="I30" s="34">
        <v>21442</v>
      </c>
      <c r="J30" s="20" t="s">
        <v>43</v>
      </c>
      <c r="K30" s="22"/>
      <c r="L30" s="22"/>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s="57" t="s">
        <v>60</v>
      </c>
      <c r="B31" s="57"/>
      <c r="C31" s="35">
        <v>0</v>
      </c>
      <c r="D31" s="35">
        <v>0</v>
      </c>
      <c r="E31" s="35">
        <v>0</v>
      </c>
      <c r="F31" s="35">
        <v>0</v>
      </c>
      <c r="G31" s="35">
        <v>0</v>
      </c>
      <c r="H31" s="35">
        <v>0</v>
      </c>
      <c r="I31" s="16">
        <v>0</v>
      </c>
      <c r="J31" s="37" t="s">
        <v>59</v>
      </c>
      <c r="K31" s="38"/>
      <c r="L31" s="22"/>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57" t="s">
        <v>48</v>
      </c>
      <c r="B32" s="57"/>
      <c r="C32" s="39">
        <v>23546</v>
      </c>
      <c r="D32" s="35">
        <v>0</v>
      </c>
      <c r="E32" s="36">
        <v>23546</v>
      </c>
      <c r="F32" s="36">
        <v>11807</v>
      </c>
      <c r="G32" s="44">
        <v>11739</v>
      </c>
      <c r="H32" s="35">
        <v>0</v>
      </c>
      <c r="I32" s="34">
        <v>24506</v>
      </c>
      <c r="J32" s="20" t="s">
        <v>43</v>
      </c>
      <c r="K32" s="22"/>
      <c r="L32" s="2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57" t="s">
        <v>49</v>
      </c>
      <c r="B33" s="57"/>
      <c r="C33" s="39">
        <v>87731</v>
      </c>
      <c r="D33" s="36">
        <v>60456</v>
      </c>
      <c r="E33" s="36">
        <v>27275</v>
      </c>
      <c r="F33" s="44">
        <v>42558</v>
      </c>
      <c r="G33" s="44">
        <v>45173</v>
      </c>
      <c r="H33" s="42">
        <v>2382465</v>
      </c>
      <c r="I33" s="34">
        <v>96150</v>
      </c>
      <c r="J33" s="20" t="s">
        <v>21</v>
      </c>
      <c r="K33" s="22"/>
      <c r="L33" s="22"/>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4.75" customHeight="1">
      <c r="A34" s="26" t="s">
        <v>50</v>
      </c>
      <c r="B34" s="27"/>
      <c r="C34" s="27"/>
      <c r="D34" s="27"/>
      <c r="E34" s="27"/>
      <c r="F34" s="27"/>
      <c r="G34" s="27"/>
      <c r="H34" s="27"/>
      <c r="I34" s="27"/>
      <c r="J34" s="27"/>
      <c r="K34" s="27"/>
      <c r="L34" s="28"/>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4.75" customHeight="1">
      <c r="A35" s="29" t="s">
        <v>51</v>
      </c>
      <c r="B35" s="27"/>
      <c r="C35" s="27"/>
      <c r="D35" s="27"/>
      <c r="E35" s="27"/>
      <c r="F35" s="27"/>
      <c r="G35" s="27"/>
      <c r="H35" s="27"/>
      <c r="I35" s="27"/>
      <c r="J35" s="27"/>
      <c r="K35" s="27"/>
      <c r="L35" s="30" t="s">
        <v>70</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4.75" customHeight="1">
      <c r="A36" s="29" t="s">
        <v>52</v>
      </c>
      <c r="B36" s="27"/>
      <c r="C36" s="27"/>
      <c r="D36" s="27"/>
      <c r="E36" s="27"/>
      <c r="F36" s="27"/>
      <c r="G36" s="27"/>
      <c r="H36" s="31"/>
      <c r="I36" s="27"/>
      <c r="J36" s="27"/>
      <c r="K36" s="27"/>
      <c r="L36" s="27"/>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 r="A37" s="27"/>
      <c r="B37" s="27"/>
      <c r="C37" s="27"/>
      <c r="D37" s="27"/>
      <c r="E37" s="27"/>
      <c r="F37" s="27"/>
      <c r="G37" s="27"/>
      <c r="H37" s="27"/>
      <c r="I37" s="27"/>
      <c r="J37" s="2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4" t="s">
        <v>53</v>
      </c>
      <c r="B38" s="4"/>
      <c r="C38" s="4"/>
      <c r="D38" s="32" t="s">
        <v>54</v>
      </c>
      <c r="E38" s="4"/>
      <c r="F38" s="32"/>
      <c r="G38" s="4" t="s">
        <v>55</v>
      </c>
      <c r="H38" s="1"/>
      <c r="J38" s="10" t="s">
        <v>56</v>
      </c>
      <c r="L38" s="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4"/>
      <c r="B39" s="4"/>
      <c r="C39" s="4"/>
      <c r="D39" s="32"/>
      <c r="E39" s="4"/>
      <c r="F39" s="32"/>
      <c r="G39" s="4"/>
      <c r="H39" s="1"/>
      <c r="J39" s="4"/>
      <c r="K39" s="10"/>
      <c r="L39" s="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2:256" ht="15.75">
      <c r="B40" s="4"/>
      <c r="C40" s="4"/>
      <c r="D40" s="32"/>
      <c r="E40" s="4"/>
      <c r="G40" s="4" t="s">
        <v>57</v>
      </c>
      <c r="H40" s="4"/>
      <c r="J40" s="4"/>
      <c r="K40" s="4"/>
      <c r="L40" s="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selectLockedCells="1" selectUnlockedCells="1"/>
  <mergeCells count="34">
    <mergeCell ref="A33:B33"/>
    <mergeCell ref="A25:B25"/>
    <mergeCell ref="A26:B26"/>
    <mergeCell ref="A28:B28"/>
    <mergeCell ref="A30:B30"/>
    <mergeCell ref="A32:B32"/>
    <mergeCell ref="A27:B27"/>
    <mergeCell ref="A31:B31"/>
    <mergeCell ref="A23:B23"/>
    <mergeCell ref="A24:B24"/>
    <mergeCell ref="A29:B29"/>
    <mergeCell ref="A15:B15"/>
    <mergeCell ref="A16:B16"/>
    <mergeCell ref="A17:B17"/>
    <mergeCell ref="A18:B18"/>
    <mergeCell ref="A21:B21"/>
    <mergeCell ref="A22:B22"/>
    <mergeCell ref="A19:B19"/>
    <mergeCell ref="A20:B20"/>
    <mergeCell ref="A13:B13"/>
    <mergeCell ref="A14:B14"/>
    <mergeCell ref="D2:J2"/>
    <mergeCell ref="A3:L3"/>
    <mergeCell ref="E5:I5"/>
    <mergeCell ref="A6:B7"/>
    <mergeCell ref="C6:G6"/>
    <mergeCell ref="H6:H7"/>
    <mergeCell ref="I6:I7"/>
    <mergeCell ref="A12:B12"/>
    <mergeCell ref="J6:L7"/>
    <mergeCell ref="A8:B8"/>
    <mergeCell ref="A9:B9"/>
    <mergeCell ref="A10:B10"/>
    <mergeCell ref="A11:B11"/>
  </mergeCells>
  <conditionalFormatting sqref="M1:M65536">
    <cfRule type="cellIs" priority="1" dxfId="1" operator="equal" stopIfTrue="1">
      <formula>"N"</formula>
    </cfRule>
  </conditionalFormatting>
  <printOptions/>
  <pageMargins left="0.7" right="0.7" top="0.75" bottom="0.75" header="0.5118055555555555" footer="0.5118055555555555"/>
  <pageSetup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2021-12-13T09:16:40Z</cp:lastPrinted>
  <dcterms:created xsi:type="dcterms:W3CDTF">2019-11-09T02:11:21Z</dcterms:created>
  <dcterms:modified xsi:type="dcterms:W3CDTF">2021-12-13T09:21:55Z</dcterms:modified>
  <cp:category/>
  <cp:version/>
  <cp:contentType/>
  <cp:contentStatus/>
</cp:coreProperties>
</file>