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75" yWindow="285" windowWidth="8340" windowHeight="4770" activeTab="3"/>
  </bookViews>
  <sheets>
    <sheet name="10101" sheetId="1" r:id="rId1"/>
    <sheet name="10102" sheetId="2" r:id="rId2"/>
    <sheet name="10103" sheetId="3" r:id="rId3"/>
    <sheet name="10104" sheetId="4" r:id="rId4"/>
    <sheet name="10105" sheetId="5" r:id="rId5"/>
    <sheet name="10106" sheetId="6" r:id="rId6"/>
    <sheet name="10107" sheetId="7" r:id="rId7"/>
    <sheet name="10108" sheetId="8" r:id="rId8"/>
    <sheet name="10109" sheetId="9" r:id="rId9"/>
    <sheet name="10110" sheetId="10" r:id="rId10"/>
    <sheet name="10111" sheetId="11" r:id="rId11"/>
    <sheet name="10112" sheetId="12" r:id="rId12"/>
  </sheets>
  <externalReferences>
    <externalReference r:id="rId15"/>
  </externalReferences>
  <definedNames>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<sst xmlns="http://schemas.openxmlformats.org/spreadsheetml/2006/main" count="745" uniqueCount="124">
  <si>
    <t>公開類</t>
  </si>
  <si>
    <t>編製機關</t>
  </si>
  <si>
    <t>表　　號</t>
  </si>
  <si>
    <t>月　報</t>
  </si>
  <si>
    <t xml:space="preserve"> 次月十五日以前編報</t>
  </si>
  <si>
    <t>單位：人次</t>
  </si>
  <si>
    <t>觀光遊憩區別</t>
  </si>
  <si>
    <t>遊客人次</t>
  </si>
  <si>
    <t>總計</t>
  </si>
  <si>
    <t>有門票</t>
  </si>
  <si>
    <t>無門票</t>
  </si>
  <si>
    <r>
      <t>門票收入</t>
    </r>
    <r>
      <rPr>
        <sz val="12"/>
        <rFont val="Times New Roman"/>
        <family val="1"/>
      </rPr>
      <t>(</t>
    </r>
    <r>
      <rPr>
        <sz val="12"/>
        <rFont val="標楷體"/>
        <family val="4"/>
      </rPr>
      <t>元</t>
    </r>
    <r>
      <rPr>
        <sz val="12"/>
        <rFont val="Times New Roman"/>
        <family val="1"/>
      </rPr>
      <t>)</t>
    </r>
  </si>
  <si>
    <t>上年同月遊客人數</t>
  </si>
  <si>
    <r>
      <t>備　　　　註　</t>
    </r>
    <r>
      <rPr>
        <sz val="12"/>
        <rFont val="Times New Roman"/>
        <family val="1"/>
      </rPr>
      <t>(</t>
    </r>
    <r>
      <rPr>
        <sz val="12"/>
        <rFont val="標楷體"/>
        <family val="4"/>
      </rPr>
      <t>計算旅客人次之方式或其他</t>
    </r>
    <r>
      <rPr>
        <sz val="12"/>
        <rFont val="Times New Roman"/>
        <family val="1"/>
      </rPr>
      <t>)</t>
    </r>
  </si>
  <si>
    <r>
      <t>(</t>
    </r>
    <r>
      <rPr>
        <sz val="12"/>
        <rFont val="標楷體"/>
        <family val="4"/>
      </rPr>
      <t>需購票</t>
    </r>
    <r>
      <rPr>
        <sz val="12"/>
        <rFont val="Times New Roman"/>
        <family val="1"/>
      </rPr>
      <t>)</t>
    </r>
  </si>
  <si>
    <r>
      <t>(</t>
    </r>
    <r>
      <rPr>
        <sz val="12"/>
        <rFont val="標楷體"/>
        <family val="4"/>
      </rPr>
      <t>免費</t>
    </r>
    <r>
      <rPr>
        <sz val="12"/>
        <rFont val="Times New Roman"/>
        <family val="1"/>
      </rPr>
      <t>)</t>
    </r>
  </si>
  <si>
    <t>臺南市政府觀光旅遊局</t>
  </si>
  <si>
    <t>資料來源：一.本市依據其轄區內民間登記有案之風景遊樂區管理單位及所屬各風景遊樂區管理單位填報之旅遊資料彙編。</t>
  </si>
  <si>
    <t>2553-01-01</t>
  </si>
  <si>
    <r>
      <t>　　　　　二</t>
    </r>
    <r>
      <rPr>
        <sz val="12"/>
        <rFont val="Times New Roman"/>
        <family val="1"/>
      </rPr>
      <t>.</t>
    </r>
    <r>
      <rPr>
        <sz val="12"/>
        <rFont val="標楷體"/>
        <family val="4"/>
      </rPr>
      <t>其他有關</t>
    </r>
    <r>
      <rPr>
        <u val="single"/>
        <sz val="12"/>
        <color indexed="10"/>
        <rFont val="標楷體"/>
        <family val="4"/>
      </rPr>
      <t>觀光遊憩區</t>
    </r>
    <r>
      <rPr>
        <sz val="12"/>
        <rFont val="標楷體"/>
        <family val="4"/>
      </rPr>
      <t>管理單位依據其旅遊資料填報。</t>
    </r>
  </si>
  <si>
    <t>臺南市觀光遊憩區遊客人次統計</t>
  </si>
  <si>
    <t>闗仔嶺</t>
  </si>
  <si>
    <t>尖山埤江南渡假村</t>
  </si>
  <si>
    <t>虎頭埤</t>
  </si>
  <si>
    <t>走馬瀨農場</t>
  </si>
  <si>
    <t>頑皮世界</t>
  </si>
  <si>
    <t>南鯤鯓代天府</t>
  </si>
  <si>
    <t>麻豆代天府</t>
  </si>
  <si>
    <t>延平郡王祠</t>
  </si>
  <si>
    <t>赤嵌樓</t>
  </si>
  <si>
    <t>億載金城</t>
  </si>
  <si>
    <t>台南孔子廟</t>
  </si>
  <si>
    <t>祀典武廟</t>
  </si>
  <si>
    <t>五妃廟</t>
  </si>
  <si>
    <t>大天后宮</t>
  </si>
  <si>
    <t>安平古堡</t>
  </si>
  <si>
    <t>安平樹屋</t>
  </si>
  <si>
    <t>中華民國　101　　年　1　月</t>
  </si>
  <si>
    <t>孔廟管理委員會提供</t>
  </si>
  <si>
    <t>依赤崁樓人數概估</t>
  </si>
  <si>
    <t>停車場清潔費慨估</t>
  </si>
  <si>
    <t>依門票數計算</t>
  </si>
  <si>
    <t>依門票數計算</t>
  </si>
  <si>
    <t>依業者門票出售量統計</t>
  </si>
  <si>
    <t>依業者門票出售量統計</t>
  </si>
  <si>
    <t>廟方估計</t>
  </si>
  <si>
    <t>廟方估計</t>
  </si>
  <si>
    <t>臺南市政府觀光旅遊局</t>
  </si>
  <si>
    <t>月　報</t>
  </si>
  <si>
    <t xml:space="preserve"> 次月十五日以前編報</t>
  </si>
  <si>
    <t>2553-01-01</t>
  </si>
  <si>
    <t>臺南市觀光遊憩區遊客人次統計</t>
  </si>
  <si>
    <t>中華民國　101　　年　2月</t>
  </si>
  <si>
    <t>單位：人次</t>
  </si>
  <si>
    <t>觀光遊憩區別</t>
  </si>
  <si>
    <t>遊客人次</t>
  </si>
  <si>
    <t>總計</t>
  </si>
  <si>
    <t>有門票</t>
  </si>
  <si>
    <t>無門票</t>
  </si>
  <si>
    <r>
      <t>門票收入</t>
    </r>
    <r>
      <rPr>
        <sz val="12"/>
        <rFont val="Times New Roman"/>
        <family val="1"/>
      </rPr>
      <t>(</t>
    </r>
    <r>
      <rPr>
        <sz val="12"/>
        <rFont val="標楷體"/>
        <family val="4"/>
      </rPr>
      <t>元</t>
    </r>
    <r>
      <rPr>
        <sz val="12"/>
        <rFont val="Times New Roman"/>
        <family val="1"/>
      </rPr>
      <t>)</t>
    </r>
  </si>
  <si>
    <t>上年同月遊客人數</t>
  </si>
  <si>
    <r>
      <t>備　　　　註　</t>
    </r>
    <r>
      <rPr>
        <sz val="12"/>
        <rFont val="Times New Roman"/>
        <family val="1"/>
      </rPr>
      <t>(</t>
    </r>
    <r>
      <rPr>
        <sz val="12"/>
        <rFont val="標楷體"/>
        <family val="4"/>
      </rPr>
      <t>計算旅客人次之方式或其他</t>
    </r>
    <r>
      <rPr>
        <sz val="12"/>
        <rFont val="Times New Roman"/>
        <family val="1"/>
      </rPr>
      <t>)</t>
    </r>
  </si>
  <si>
    <r>
      <t>(</t>
    </r>
    <r>
      <rPr>
        <sz val="12"/>
        <rFont val="標楷體"/>
        <family val="4"/>
      </rPr>
      <t>需購票</t>
    </r>
    <r>
      <rPr>
        <sz val="12"/>
        <rFont val="Times New Roman"/>
        <family val="1"/>
      </rPr>
      <t>)</t>
    </r>
  </si>
  <si>
    <r>
      <t>(</t>
    </r>
    <r>
      <rPr>
        <sz val="12"/>
        <rFont val="標楷體"/>
        <family val="4"/>
      </rPr>
      <t>免費</t>
    </r>
    <r>
      <rPr>
        <sz val="12"/>
        <rFont val="Times New Roman"/>
        <family val="1"/>
      </rPr>
      <t>)</t>
    </r>
  </si>
  <si>
    <t>尖山埤江南渡假村</t>
  </si>
  <si>
    <t>關仔嶺</t>
  </si>
  <si>
    <t>關仔嶺</t>
  </si>
  <si>
    <t>停車場清潔費慨估</t>
  </si>
  <si>
    <t>虎頭埤</t>
  </si>
  <si>
    <t>依門票數計算</t>
  </si>
  <si>
    <t>走馬瀨農場</t>
  </si>
  <si>
    <t>依業者門票出售量統計</t>
  </si>
  <si>
    <t>頑皮世界</t>
  </si>
  <si>
    <t>南鯤鯓代天府</t>
  </si>
  <si>
    <t>廟方估計</t>
  </si>
  <si>
    <t>麻豆代天府</t>
  </si>
  <si>
    <t>延平郡王祠</t>
  </si>
  <si>
    <t>赤嵌樓</t>
  </si>
  <si>
    <t>億載金城</t>
  </si>
  <si>
    <t>台南孔子廟</t>
  </si>
  <si>
    <t>孔廟管理委員會提供</t>
  </si>
  <si>
    <t>祀典武廟</t>
  </si>
  <si>
    <t>依赤崁樓人數概估</t>
  </si>
  <si>
    <t>五妃廟</t>
  </si>
  <si>
    <t>大天后宮</t>
  </si>
  <si>
    <t>安平古堡</t>
  </si>
  <si>
    <t>安平樹屋</t>
  </si>
  <si>
    <t>資料來源：一.本市依據其轄區內民間登記有案之風景遊樂區管理單位及所屬各風景遊樂區管理單位填報之旅遊資料彙編。</t>
  </si>
  <si>
    <r>
      <t>　　　　　二</t>
    </r>
    <r>
      <rPr>
        <sz val="12"/>
        <rFont val="Times New Roman"/>
        <family val="1"/>
      </rPr>
      <t>.</t>
    </r>
    <r>
      <rPr>
        <sz val="12"/>
        <rFont val="標楷體"/>
        <family val="4"/>
      </rPr>
      <t>其他有關</t>
    </r>
    <r>
      <rPr>
        <u val="single"/>
        <sz val="12"/>
        <color indexed="10"/>
        <rFont val="標楷體"/>
        <family val="4"/>
      </rPr>
      <t>觀光遊憩區</t>
    </r>
    <r>
      <rPr>
        <sz val="12"/>
        <rFont val="標楷體"/>
        <family val="4"/>
      </rPr>
      <t>管理單位依據其旅遊資料填報。</t>
    </r>
  </si>
  <si>
    <t>中華民國　101　年　3　月　9　日編報</t>
  </si>
  <si>
    <t>中華民國　101　　年　3月</t>
  </si>
  <si>
    <t>中華民國　101　　年　4月</t>
  </si>
  <si>
    <t>中華民國　101　　年　5月</t>
  </si>
  <si>
    <t>合計</t>
  </si>
  <si>
    <t>中華民國　101　　年　6月</t>
  </si>
  <si>
    <r>
      <t>　　　　　二</t>
    </r>
    <r>
      <rPr>
        <sz val="12"/>
        <rFont val="Times New Roman"/>
        <family val="1"/>
      </rPr>
      <t>.</t>
    </r>
    <r>
      <rPr>
        <sz val="12"/>
        <rFont val="標楷體"/>
        <family val="4"/>
      </rPr>
      <t>其他有關</t>
    </r>
    <r>
      <rPr>
        <u val="single"/>
        <sz val="12"/>
        <color indexed="8"/>
        <rFont val="標楷體"/>
        <family val="4"/>
      </rPr>
      <t>觀光遊憩區</t>
    </r>
    <r>
      <rPr>
        <sz val="12"/>
        <color indexed="8"/>
        <rFont val="標楷體"/>
        <family val="4"/>
      </rPr>
      <t>管理</t>
    </r>
    <r>
      <rPr>
        <sz val="12"/>
        <rFont val="標楷體"/>
        <family val="4"/>
      </rPr>
      <t>單位依據其旅遊資料填報。</t>
    </r>
  </si>
  <si>
    <t>中華民國　101　　年　7月</t>
  </si>
  <si>
    <t>白河水庫停車場清潔費及碧雲寺遊客人數概估</t>
  </si>
  <si>
    <t>中華民國　101　年　8　月　9　日編報</t>
  </si>
  <si>
    <t>中華民國　101　　年　8月</t>
  </si>
  <si>
    <t>合計</t>
  </si>
  <si>
    <t>白河水庫停車場清潔費及碧雲寺遊客人數概估</t>
  </si>
  <si>
    <t xml:space="preserve"> </t>
  </si>
  <si>
    <r>
      <t>　　　　　二</t>
    </r>
    <r>
      <rPr>
        <sz val="12"/>
        <rFont val="Times New Roman"/>
        <family val="1"/>
      </rPr>
      <t>.</t>
    </r>
    <r>
      <rPr>
        <sz val="12"/>
        <rFont val="標楷體"/>
        <family val="4"/>
      </rPr>
      <t>其他有關</t>
    </r>
    <r>
      <rPr>
        <u val="single"/>
        <sz val="12"/>
        <color indexed="8"/>
        <rFont val="標楷體"/>
        <family val="4"/>
      </rPr>
      <t>觀光遊憩區</t>
    </r>
    <r>
      <rPr>
        <sz val="12"/>
        <color indexed="8"/>
        <rFont val="標楷體"/>
        <family val="4"/>
      </rPr>
      <t>管理</t>
    </r>
    <r>
      <rPr>
        <sz val="12"/>
        <rFont val="標楷體"/>
        <family val="4"/>
      </rPr>
      <t>單位依據其旅遊資料填報。</t>
    </r>
  </si>
  <si>
    <t>中華民國　101　　年　9月</t>
  </si>
  <si>
    <t>中華民國　101  年　10  月</t>
  </si>
  <si>
    <t>中華民國　101  年　11  月</t>
  </si>
  <si>
    <t>中華民國　101 年   12  月  11  日編報</t>
  </si>
  <si>
    <t>中華民國　101  年　12  月</t>
  </si>
  <si>
    <r>
      <t>臺南市觀光遊憩區遊客人次統計</t>
    </r>
    <r>
      <rPr>
        <sz val="22"/>
        <color indexed="10"/>
        <rFont val="標楷體"/>
        <family val="4"/>
      </rPr>
      <t>(修正表)</t>
    </r>
  </si>
  <si>
    <t>中華民國　103　年　3　月　5　日編報</t>
  </si>
  <si>
    <t>中華民國　103 年   3   月  5  日編報</t>
  </si>
  <si>
    <t>臺南市觀光遊憩區遊客人次統計(修正表)</t>
  </si>
  <si>
    <t>中華民國　103 年   3  月  5  日編報</t>
  </si>
  <si>
    <t>中華民國　103　年   3  月  5 日編報</t>
  </si>
  <si>
    <r>
      <t>臺南市觀光遊憩區遊客人次統計</t>
    </r>
    <r>
      <rPr>
        <sz val="22"/>
        <color indexed="10"/>
        <rFont val="標楷體"/>
        <family val="4"/>
      </rPr>
      <t>(修正表)</t>
    </r>
  </si>
  <si>
    <t>中華民國　103　年　3　月　5　日編報</t>
  </si>
  <si>
    <t>臺南市觀光遊憩區遊客人次統計(修正表)</t>
  </si>
  <si>
    <t>中華民國　103　年　3　月　5　日編報</t>
  </si>
  <si>
    <t>填表</t>
  </si>
  <si>
    <t>審核</t>
  </si>
  <si>
    <t>主辦業務人員</t>
  </si>
  <si>
    <t>機關長官</t>
  </si>
  <si>
    <t>主辦統計人員</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</si>
</sst>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quot;Yes&quot;;&quot;Yes&quot;;&quot;No&quot;"/>
    <numFmt numFmtId="178" formatCode="&quot;True&quot;;&quot;True&quot;;&quot;False&quot;"/>
    <numFmt numFmtId="179" formatCode="&quot;On&quot;;&quot;On&quot;;&quot;Off&quot;"/>
    <numFmt numFmtId="180" formatCode="m&quot;月&quot;d&quot;日&quot;"/>
    <numFmt numFmtId="181" formatCode="_-* #,##0.0_-;\-* #,##0.0_-;_-* &quot;-&quot;??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NT$&quot;#,##0;\-&quot;NT$&quot;#,##0"/>
    <numFmt numFmtId="191" formatCode="&quot;NT$&quot;#,##0;[Red]\-&quot;NT$&quot;#,##0"/>
    <numFmt numFmtId="192" formatCode="&quot;NT$&quot;#,##0.00;\-&quot;NT$&quot;#,##0.00"/>
    <numFmt numFmtId="193" formatCode="&quot;NT$&quot;#,##0.00;[Red]\-&quot;NT$&quot;#,##0.00"/>
    <numFmt numFmtId="194" formatCode="_-&quot;NT$&quot;* #,##0_-;\-&quot;NT$&quot;* #,##0_-;_-&quot;NT$&quot;* &quot;-&quot;_-;_-@_-"/>
    <numFmt numFmtId="195" formatCode="_-&quot;NT$&quot;* #,##0.00_-;\-&quot;NT$&quot;* #,##0.00_-;_-&quot;NT$&quot;* &quot;-&quot;??_-;_-@_-"/>
    <numFmt numFmtId="196" formatCode="#,##0_);[Red]\(#,##0\)"/>
    <numFmt numFmtId="197" formatCode="0.00_);[Red]\(0.00\)"/>
    <numFmt numFmtId="198" formatCode="0_);[Red]\(0\)"/>
    <numFmt numFmtId="199" formatCode="&quot;$&quot;#,##0.00"/>
    <numFmt numFmtId="200" formatCode="#,##0.00;[Red]#,##0.00"/>
    <numFmt numFmtId="201" formatCode="#,##0;[Red]#,##0"/>
    <numFmt numFmtId="202" formatCode="0_ "/>
    <numFmt numFmtId="203" formatCode="#,##0_ "/>
    <numFmt numFmtId="204" formatCode="0.00_ "/>
    <numFmt numFmtId="205" formatCode="000"/>
    <numFmt numFmtId="206" formatCode="[&lt;=9999999]###\-####;\(0#\)\ ###\-####"/>
    <numFmt numFmtId="207" formatCode="0.0"/>
    <numFmt numFmtId="208" formatCode="_-* #,##0.0_-;\-* #,##0.0_-;_-* &quot;-&quot;?_-;_-@_-"/>
    <numFmt numFmtId="209" formatCode="#,##0.00_ "/>
    <numFmt numFmtId="210" formatCode="_-* #,##0.000_-;\-* #,##0.000_-;_-* &quot;-&quot;??_-;_-@_-"/>
    <numFmt numFmtId="211" formatCode="_-* #,##0.0000_-;\-* #,##0.0000_-;_-* &quot;-&quot;??_-;_-@_-"/>
    <numFmt numFmtId="212" formatCode="_-* #,##0_-;\-* #,##0_-;_-* &quot;-&quot;?_-;_-@_-"/>
    <numFmt numFmtId="213" formatCode="General_)"/>
    <numFmt numFmtId="214" formatCode="_-* #,##0.0000_-;\-* #,##0.0000_-;_-* &quot;-&quot;????_-;_-@_-"/>
    <numFmt numFmtId="215" formatCode="#,##0;\-#,##0;\-"/>
    <numFmt numFmtId="216" formatCode="#,##0;\-\ #,##0;\-"/>
    <numFmt numFmtId="217" formatCode="0.0%"/>
  </numFmts>
  <fonts count="31">
    <font>
      <sz val="12"/>
      <name val="新細明體"/>
      <family val="1"/>
    </font>
    <font>
      <sz val="12"/>
      <name val="標楷體"/>
      <family val="4"/>
    </font>
    <font>
      <sz val="9"/>
      <name val="新細明體"/>
      <family val="1"/>
    </font>
    <font>
      <sz val="14"/>
      <name val="標楷體"/>
      <family val="4"/>
    </font>
    <font>
      <sz val="12"/>
      <name val="Times New Roman"/>
      <family val="1"/>
    </font>
    <font>
      <sz val="12"/>
      <color indexed="17"/>
      <name val="新細明體"/>
      <family val="1"/>
    </font>
    <font>
      <sz val="12"/>
      <color indexed="20"/>
      <name val="新細明體"/>
      <family val="1"/>
    </font>
    <font>
      <u val="single"/>
      <sz val="12"/>
      <color indexed="10"/>
      <name val="標楷體"/>
      <family val="4"/>
    </font>
    <font>
      <sz val="22"/>
      <name val="新細明體"/>
      <family val="1"/>
    </font>
    <font>
      <sz val="22"/>
      <name val="標楷體"/>
      <family val="4"/>
    </font>
    <font>
      <u val="single"/>
      <sz val="12"/>
      <color indexed="36"/>
      <name val="新細明體"/>
      <family val="1"/>
    </font>
    <font>
      <u val="single"/>
      <sz val="12"/>
      <color indexed="12"/>
      <name val="新細明體"/>
      <family val="1"/>
    </font>
    <font>
      <u val="single"/>
      <sz val="12"/>
      <color indexed="8"/>
      <name val="標楷體"/>
      <family val="4"/>
    </font>
    <font>
      <sz val="12"/>
      <color indexed="8"/>
      <name val="標楷體"/>
      <family val="4"/>
    </font>
    <font>
      <sz val="14"/>
      <color indexed="8"/>
      <name val="標楷體"/>
      <family val="4"/>
    </font>
    <font>
      <sz val="12"/>
      <color indexed="8"/>
      <name val="新細明體"/>
      <family val="1"/>
    </font>
    <font>
      <sz val="12"/>
      <color indexed="42"/>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42"/>
      <name val="新細明體"/>
      <family val="1"/>
    </font>
    <font>
      <sz val="12"/>
      <color indexed="10"/>
      <name val="新細明體"/>
      <family val="1"/>
    </font>
    <font>
      <sz val="22"/>
      <color indexed="10"/>
      <name val="標楷體"/>
      <family val="4"/>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26">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bottom style="thin"/>
    </border>
    <border>
      <left style="thin"/>
      <right style="thin"/>
      <top style="thin">
        <color indexed="8"/>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0" fontId="17" fillId="16" borderId="0" applyNumberFormat="0" applyBorder="0" applyAlignment="0" applyProtection="0"/>
    <xf numFmtId="0" fontId="18" fillId="0" borderId="1" applyNumberFormat="0" applyFill="0" applyAlignment="0" applyProtection="0"/>
    <xf numFmtId="0" fontId="5" fillId="4" borderId="0" applyNumberFormat="0" applyBorder="0" applyAlignment="0" applyProtection="0"/>
    <xf numFmtId="0" fontId="5" fillId="6" borderId="0" applyNumberFormat="0" applyBorder="0" applyAlignment="0" applyProtection="0"/>
    <xf numFmtId="9" fontId="0" fillId="0" borderId="0" applyFont="0" applyFill="0" applyBorder="0" applyAlignment="0" applyProtection="0"/>
    <xf numFmtId="0" fontId="19"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3" applyNumberFormat="0" applyFill="0" applyAlignment="0" applyProtection="0"/>
    <xf numFmtId="0" fontId="0" fillId="18" borderId="4" applyNumberFormat="0" applyFont="0" applyAlignment="0" applyProtection="0"/>
    <xf numFmtId="0" fontId="11" fillId="0" borderId="0" applyNumberFormat="0" applyFill="0" applyBorder="0" applyAlignment="0" applyProtection="0"/>
    <xf numFmtId="0" fontId="21" fillId="0" borderId="0" applyNumberFormat="0" applyFill="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2" borderId="0" applyNumberFormat="0" applyBorder="0" applyAlignment="0" applyProtection="0"/>
    <xf numFmtId="0" fontId="22" fillId="0" borderId="0" applyNumberForma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7" borderId="2" applyNumberFormat="0" applyAlignment="0" applyProtection="0"/>
    <xf numFmtId="0" fontId="27" fillId="17" borderId="8" applyNumberFormat="0" applyAlignment="0" applyProtection="0"/>
    <xf numFmtId="0" fontId="28" fillId="23" borderId="9" applyNumberFormat="0" applyAlignment="0" applyProtection="0"/>
    <xf numFmtId="0" fontId="6" fillId="3" borderId="0" applyNumberFormat="0" applyBorder="0" applyAlignment="0" applyProtection="0"/>
    <xf numFmtId="0" fontId="6" fillId="5" borderId="0" applyNumberFormat="0" applyBorder="0" applyAlignment="0" applyProtection="0"/>
    <xf numFmtId="0" fontId="29" fillId="0" borderId="0" applyNumberFormat="0" applyFill="0" applyBorder="0" applyAlignment="0" applyProtection="0"/>
  </cellStyleXfs>
  <cellXfs count="83">
    <xf numFmtId="0" fontId="0" fillId="0" borderId="0" xfId="0" applyAlignment="1">
      <alignment/>
    </xf>
    <xf numFmtId="0" fontId="1" fillId="0" borderId="0" xfId="0" applyFont="1" applyAlignment="1">
      <alignment/>
    </xf>
    <xf numFmtId="0" fontId="1" fillId="0" borderId="0" xfId="0" applyFont="1" applyAlignment="1">
      <alignment horizontal="left"/>
    </xf>
    <xf numFmtId="0" fontId="1" fillId="0" borderId="10" xfId="0" applyFont="1" applyBorder="1" applyAlignment="1">
      <alignment/>
    </xf>
    <xf numFmtId="0" fontId="1" fillId="0" borderId="0" xfId="0" applyFont="1" applyAlignment="1">
      <alignment vertical="center"/>
    </xf>
    <xf numFmtId="0" fontId="1" fillId="0" borderId="11" xfId="0" applyFont="1" applyBorder="1" applyAlignment="1">
      <alignment horizontal="center" vertical="center"/>
    </xf>
    <xf numFmtId="0" fontId="1" fillId="0" borderId="11" xfId="0" applyFont="1" applyBorder="1" applyAlignment="1">
      <alignment horizontal="center" vertical="center"/>
    </xf>
    <xf numFmtId="0" fontId="0" fillId="0" borderId="0" xfId="0" applyFont="1" applyAlignment="1">
      <alignment/>
    </xf>
    <xf numFmtId="0" fontId="1" fillId="0" borderId="12" xfId="0" applyFont="1" applyBorder="1" applyAlignment="1">
      <alignment vertical="top"/>
    </xf>
    <xf numFmtId="0" fontId="1" fillId="0" borderId="12" xfId="0" applyFont="1" applyBorder="1" applyAlignment="1">
      <alignment/>
    </xf>
    <xf numFmtId="0" fontId="3" fillId="0" borderId="0"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Alignment="1">
      <alignment horizontal="right"/>
    </xf>
    <xf numFmtId="0" fontId="0" fillId="0" borderId="13" xfId="0" applyFont="1" applyBorder="1" applyAlignment="1">
      <alignment/>
    </xf>
    <xf numFmtId="0" fontId="1" fillId="0" borderId="13" xfId="0" applyFont="1" applyBorder="1" applyAlignment="1">
      <alignment horizontal="distributed" vertical="center" wrapText="1"/>
    </xf>
    <xf numFmtId="0" fontId="1" fillId="0" borderId="14" xfId="0" applyFont="1" applyBorder="1" applyAlignment="1">
      <alignment horizont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5" xfId="0" applyFont="1" applyBorder="1" applyAlignment="1">
      <alignment horizontal="distributed" vertical="center" wrapText="1"/>
    </xf>
    <xf numFmtId="0" fontId="1" fillId="0" borderId="16" xfId="0" applyFont="1" applyBorder="1" applyAlignment="1">
      <alignment/>
    </xf>
    <xf numFmtId="0" fontId="4" fillId="0" borderId="11" xfId="0" applyFont="1" applyBorder="1" applyAlignment="1">
      <alignment horizontal="center" vertical="center"/>
    </xf>
    <xf numFmtId="0" fontId="1" fillId="0" borderId="10" xfId="0" applyFont="1" applyBorder="1" applyAlignment="1">
      <alignment horizontal="right"/>
    </xf>
    <xf numFmtId="0" fontId="1" fillId="0" borderId="17" xfId="0" applyFont="1" applyBorder="1" applyAlignment="1">
      <alignment/>
    </xf>
    <xf numFmtId="0" fontId="1" fillId="0" borderId="18" xfId="0" applyFont="1" applyBorder="1" applyAlignment="1">
      <alignment/>
    </xf>
    <xf numFmtId="0" fontId="1" fillId="0" borderId="11" xfId="0" applyFont="1" applyBorder="1" applyAlignment="1">
      <alignment/>
    </xf>
    <xf numFmtId="0" fontId="1" fillId="0" borderId="11" xfId="0" applyFont="1" applyBorder="1" applyAlignment="1">
      <alignment horizontal="right"/>
    </xf>
    <xf numFmtId="0" fontId="1" fillId="0" borderId="19" xfId="0" applyFont="1" applyBorder="1" applyAlignment="1">
      <alignment/>
    </xf>
    <xf numFmtId="0" fontId="3" fillId="0" borderId="0" xfId="0" applyFont="1" applyAlignment="1">
      <alignment/>
    </xf>
    <xf numFmtId="0" fontId="3" fillId="0" borderId="0" xfId="0" applyFont="1" applyBorder="1" applyAlignment="1">
      <alignment horizontal="right" vertical="center"/>
    </xf>
    <xf numFmtId="0" fontId="1" fillId="0" borderId="0" xfId="0" applyFont="1" applyAlignment="1">
      <alignment horizontal="right" vertical="center"/>
    </xf>
    <xf numFmtId="0" fontId="1" fillId="0" borderId="12" xfId="0" applyFont="1" applyBorder="1" applyAlignment="1">
      <alignment/>
    </xf>
    <xf numFmtId="49" fontId="1" fillId="0" borderId="11" xfId="0" applyNumberFormat="1" applyFont="1" applyBorder="1" applyAlignment="1">
      <alignment horizontal="center" vertical="center"/>
    </xf>
    <xf numFmtId="0" fontId="1" fillId="0" borderId="11" xfId="0" applyFont="1" applyBorder="1" applyAlignment="1">
      <alignment/>
    </xf>
    <xf numFmtId="44" fontId="1" fillId="0" borderId="10" xfId="0" applyNumberFormat="1" applyFont="1" applyBorder="1" applyAlignment="1">
      <alignment/>
    </xf>
    <xf numFmtId="44" fontId="1" fillId="0" borderId="11" xfId="0" applyNumberFormat="1" applyFont="1" applyBorder="1" applyAlignment="1">
      <alignment/>
    </xf>
    <xf numFmtId="44" fontId="1" fillId="0" borderId="16" xfId="0" applyNumberFormat="1" applyFont="1" applyBorder="1" applyAlignment="1">
      <alignment/>
    </xf>
    <xf numFmtId="0" fontId="14" fillId="0" borderId="0" xfId="0" applyFont="1" applyAlignment="1">
      <alignment/>
    </xf>
    <xf numFmtId="0" fontId="1" fillId="24" borderId="16" xfId="0" applyFont="1" applyFill="1" applyBorder="1" applyAlignment="1">
      <alignment/>
    </xf>
    <xf numFmtId="44" fontId="1" fillId="24" borderId="16" xfId="0" applyNumberFormat="1" applyFont="1" applyFill="1" applyBorder="1" applyAlignment="1">
      <alignment/>
    </xf>
    <xf numFmtId="0" fontId="1" fillId="24" borderId="10" xfId="0" applyFont="1" applyFill="1" applyBorder="1" applyAlignment="1">
      <alignment/>
    </xf>
    <xf numFmtId="44" fontId="1" fillId="24" borderId="10" xfId="0" applyNumberFormat="1" applyFont="1" applyFill="1" applyBorder="1" applyAlignment="1">
      <alignment/>
    </xf>
    <xf numFmtId="0" fontId="1" fillId="24" borderId="10" xfId="0" applyFont="1" applyFill="1" applyBorder="1" applyAlignment="1">
      <alignment horizontal="right"/>
    </xf>
    <xf numFmtId="0" fontId="1" fillId="24" borderId="11" xfId="0" applyFont="1" applyFill="1" applyBorder="1" applyAlignment="1">
      <alignment/>
    </xf>
    <xf numFmtId="44" fontId="1" fillId="24" borderId="11" xfId="0" applyNumberFormat="1" applyFont="1" applyFill="1" applyBorder="1" applyAlignment="1">
      <alignment/>
    </xf>
    <xf numFmtId="0" fontId="1" fillId="24" borderId="11" xfId="0" applyFont="1" applyFill="1" applyBorder="1" applyAlignment="1">
      <alignment horizontal="right"/>
    </xf>
    <xf numFmtId="196" fontId="1" fillId="24" borderId="20" xfId="0" applyNumberFormat="1" applyFont="1" applyFill="1" applyBorder="1" applyAlignment="1">
      <alignment horizontal="right" wrapText="1"/>
    </xf>
    <xf numFmtId="44" fontId="1" fillId="24" borderId="21" xfId="0" applyNumberFormat="1" applyFont="1" applyFill="1" applyBorder="1" applyAlignment="1">
      <alignment horizontal="center" wrapText="1"/>
    </xf>
    <xf numFmtId="0" fontId="1" fillId="24" borderId="18" xfId="0" applyFont="1" applyFill="1" applyBorder="1" applyAlignment="1">
      <alignment horizontal="right"/>
    </xf>
    <xf numFmtId="196" fontId="1" fillId="24" borderId="22" xfId="0" applyNumberFormat="1" applyFont="1" applyFill="1" applyBorder="1" applyAlignment="1">
      <alignment horizontal="right" wrapText="1"/>
    </xf>
    <xf numFmtId="196" fontId="1" fillId="24" borderId="11" xfId="0" applyNumberFormat="1" applyFont="1" applyFill="1" applyBorder="1" applyAlignment="1">
      <alignment horizontal="right" wrapText="1"/>
    </xf>
    <xf numFmtId="196" fontId="1" fillId="24" borderId="10" xfId="0" applyNumberFormat="1" applyFont="1" applyFill="1" applyBorder="1" applyAlignment="1">
      <alignment horizontal="right" wrapText="1"/>
    </xf>
    <xf numFmtId="44" fontId="1" fillId="24" borderId="11" xfId="0" applyNumberFormat="1" applyFont="1" applyFill="1" applyBorder="1" applyAlignment="1">
      <alignment horizontal="center" wrapText="1"/>
    </xf>
    <xf numFmtId="203" fontId="1" fillId="24" borderId="16" xfId="0" applyNumberFormat="1" applyFont="1" applyFill="1" applyBorder="1" applyAlignment="1">
      <alignment/>
    </xf>
    <xf numFmtId="196" fontId="1" fillId="24" borderId="16" xfId="0" applyNumberFormat="1" applyFont="1" applyFill="1" applyBorder="1" applyAlignment="1">
      <alignment/>
    </xf>
    <xf numFmtId="196" fontId="1" fillId="24" borderId="16" xfId="0" applyNumberFormat="1" applyFont="1" applyFill="1" applyBorder="1" applyAlignment="1">
      <alignment horizontal="right"/>
    </xf>
    <xf numFmtId="196" fontId="1" fillId="24" borderId="10" xfId="0" applyNumberFormat="1" applyFont="1" applyFill="1" applyBorder="1" applyAlignment="1">
      <alignment/>
    </xf>
    <xf numFmtId="196" fontId="1" fillId="24" borderId="10" xfId="0" applyNumberFormat="1" applyFont="1" applyFill="1" applyBorder="1" applyAlignment="1">
      <alignment horizontal="right"/>
    </xf>
    <xf numFmtId="196" fontId="1" fillId="24" borderId="11" xfId="0" applyNumberFormat="1" applyFont="1" applyFill="1" applyBorder="1" applyAlignment="1">
      <alignment/>
    </xf>
    <xf numFmtId="196" fontId="1" fillId="24" borderId="11" xfId="0" applyNumberFormat="1" applyFont="1" applyFill="1" applyBorder="1" applyAlignment="1">
      <alignment horizontal="right"/>
    </xf>
    <xf numFmtId="0" fontId="1" fillId="0" borderId="18" xfId="0" applyFont="1" applyBorder="1" applyAlignment="1">
      <alignment horizontal="center" vertical="center"/>
    </xf>
    <xf numFmtId="196" fontId="1" fillId="0" borderId="11" xfId="0" applyNumberFormat="1" applyFont="1" applyBorder="1" applyAlignment="1">
      <alignment/>
    </xf>
    <xf numFmtId="0" fontId="9" fillId="0" borderId="23" xfId="0" applyFont="1" applyBorder="1" applyAlignment="1">
      <alignment horizontal="center" vertical="center"/>
    </xf>
    <xf numFmtId="0" fontId="8" fillId="0" borderId="23"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xf>
    <xf numFmtId="0" fontId="1" fillId="0" borderId="25" xfId="0" applyFont="1" applyBorder="1" applyAlignment="1">
      <alignment/>
    </xf>
    <xf numFmtId="0" fontId="1" fillId="0" borderId="12" xfId="0" applyFont="1" applyBorder="1" applyAlignment="1">
      <alignment/>
    </xf>
    <xf numFmtId="0" fontId="1" fillId="0" borderId="23" xfId="0" applyFont="1" applyBorder="1" applyAlignment="1">
      <alignment horizontal="center" vertical="center"/>
    </xf>
    <xf numFmtId="0" fontId="1" fillId="0" borderId="0" xfId="0" applyFont="1" applyBorder="1" applyAlignment="1">
      <alignment horizontal="center" vertical="center"/>
    </xf>
    <xf numFmtId="0" fontId="1" fillId="0" borderId="14" xfId="0" applyFont="1" applyBorder="1" applyAlignment="1">
      <alignment horizontal="center" vertical="center"/>
    </xf>
    <xf numFmtId="0" fontId="1" fillId="0" borderId="0" xfId="0" applyFont="1" applyBorder="1" applyAlignment="1">
      <alignment horizontal="center" vertical="center"/>
    </xf>
    <xf numFmtId="0" fontId="1" fillId="0" borderId="17" xfId="0" applyFont="1" applyBorder="1" applyAlignment="1">
      <alignment horizontal="left" vertical="center"/>
    </xf>
    <xf numFmtId="0" fontId="0" fillId="0" borderId="18" xfId="0" applyBorder="1" applyAlignment="1">
      <alignment horizontal="left" vertical="center"/>
    </xf>
    <xf numFmtId="0" fontId="1" fillId="0" borderId="17" xfId="0" applyFont="1" applyBorder="1" applyAlignment="1">
      <alignment/>
    </xf>
    <xf numFmtId="0" fontId="1" fillId="0" borderId="18" xfId="0" applyFont="1" applyBorder="1" applyAlignment="1">
      <alignment/>
    </xf>
    <xf numFmtId="0" fontId="1" fillId="0" borderId="19" xfId="0" applyFont="1" applyBorder="1" applyAlignment="1">
      <alignment horizontal="center" vertical="center"/>
    </xf>
    <xf numFmtId="0" fontId="1" fillId="0" borderId="17" xfId="0" applyFont="1" applyBorder="1" applyAlignment="1">
      <alignment horizontal="center" vertical="center"/>
    </xf>
    <xf numFmtId="0" fontId="1" fillId="0" borderId="19" xfId="0" applyFont="1" applyBorder="1" applyAlignment="1">
      <alignment/>
    </xf>
    <xf numFmtId="0" fontId="1" fillId="0" borderId="18" xfId="0" applyFont="1" applyBorder="1" applyAlignment="1">
      <alignment horizontal="left"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0" fillId="0" borderId="17" xfId="0" applyBorder="1" applyAlignment="1">
      <alignment/>
    </xf>
    <xf numFmtId="0" fontId="1" fillId="0" borderId="24" xfId="0" applyFont="1" applyBorder="1" applyAlignment="1">
      <alignment horizontal="center" vertical="center"/>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好_空白表--旅館業督導管理"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壞_空白表--旅館業督導管理"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32"/>
  <sheetViews>
    <sheetView showGridLines="0" zoomScalePageLayoutView="0" workbookViewId="0" topLeftCell="A10">
      <selection activeCell="A29" sqref="A29:K30"/>
    </sheetView>
  </sheetViews>
  <sheetFormatPr defaultColWidth="9.00390625" defaultRowHeight="16.5"/>
  <cols>
    <col min="1" max="1" width="10.625" style="0" customWidth="1"/>
    <col min="3" max="5" width="16.50390625" style="0" customWidth="1"/>
    <col min="6" max="6" width="17.375" style="0" customWidth="1"/>
    <col min="7" max="7" width="19.25390625" style="0" customWidth="1"/>
    <col min="8" max="8" width="11.625" style="0" customWidth="1"/>
    <col min="9" max="9" width="9.25390625" style="0" customWidth="1"/>
    <col min="10" max="10" width="14.375" style="0" customWidth="1"/>
    <col min="11" max="11" width="23.25390625" style="0" customWidth="1"/>
  </cols>
  <sheetData>
    <row r="1" spans="1:11" s="7" customFormat="1" ht="16.5">
      <c r="A1" s="6" t="s">
        <v>0</v>
      </c>
      <c r="B1" s="1"/>
      <c r="C1" s="1"/>
      <c r="D1" s="1"/>
      <c r="E1" s="1"/>
      <c r="F1" s="1"/>
      <c r="G1" s="1"/>
      <c r="H1" s="1"/>
      <c r="I1" s="1"/>
      <c r="J1" s="5" t="s">
        <v>1</v>
      </c>
      <c r="K1" s="5" t="s">
        <v>16</v>
      </c>
    </row>
    <row r="2" spans="1:11" s="7" customFormat="1" ht="16.5">
      <c r="A2" s="6" t="s">
        <v>3</v>
      </c>
      <c r="B2" s="8" t="s">
        <v>4</v>
      </c>
      <c r="C2" s="8"/>
      <c r="D2" s="9"/>
      <c r="E2" s="9"/>
      <c r="F2" s="9"/>
      <c r="G2" s="9"/>
      <c r="H2" s="9"/>
      <c r="I2" s="9"/>
      <c r="J2" s="5" t="s">
        <v>2</v>
      </c>
      <c r="K2" s="31" t="s">
        <v>18</v>
      </c>
    </row>
    <row r="3" spans="1:11" ht="24" customHeight="1">
      <c r="A3" s="61" t="s">
        <v>109</v>
      </c>
      <c r="B3" s="62"/>
      <c r="C3" s="62"/>
      <c r="D3" s="62"/>
      <c r="E3" s="62"/>
      <c r="F3" s="62"/>
      <c r="G3" s="62"/>
      <c r="H3" s="62"/>
      <c r="I3" s="62"/>
      <c r="J3" s="62"/>
      <c r="K3" s="62"/>
    </row>
    <row r="4" spans="1:10" ht="16.5">
      <c r="A4" s="1"/>
      <c r="B4" s="1"/>
      <c r="C4" s="1"/>
      <c r="D4" s="1"/>
      <c r="E4" s="1"/>
      <c r="F4" s="1"/>
      <c r="G4" s="1"/>
      <c r="H4" s="1"/>
      <c r="I4" s="1"/>
      <c r="J4" s="1"/>
    </row>
    <row r="5" spans="2:11" ht="19.5">
      <c r="B5" s="10"/>
      <c r="C5" s="10"/>
      <c r="D5" s="10"/>
      <c r="E5" s="10"/>
      <c r="F5" s="10"/>
      <c r="G5" s="11" t="s">
        <v>37</v>
      </c>
      <c r="H5" s="10"/>
      <c r="I5" s="10"/>
      <c r="J5" s="10"/>
      <c r="K5" s="12" t="s">
        <v>5</v>
      </c>
    </row>
    <row r="6" spans="1:11" s="7" customFormat="1" ht="24.75" customHeight="1">
      <c r="A6" s="63" t="s">
        <v>6</v>
      </c>
      <c r="B6" s="64"/>
      <c r="C6" s="75" t="s">
        <v>7</v>
      </c>
      <c r="D6" s="76"/>
      <c r="E6" s="59"/>
      <c r="F6" s="13"/>
      <c r="G6" s="14"/>
      <c r="H6" s="67"/>
      <c r="I6" s="67"/>
      <c r="J6" s="67"/>
      <c r="K6" s="67"/>
    </row>
    <row r="7" spans="1:11" s="7" customFormat="1" ht="24.75" customHeight="1">
      <c r="A7" s="68"/>
      <c r="B7" s="69"/>
      <c r="C7" s="15" t="s">
        <v>8</v>
      </c>
      <c r="D7" s="16" t="s">
        <v>9</v>
      </c>
      <c r="E7" s="5" t="s">
        <v>10</v>
      </c>
      <c r="F7" s="17" t="s">
        <v>11</v>
      </c>
      <c r="G7" s="18" t="s">
        <v>12</v>
      </c>
      <c r="H7" s="70" t="s">
        <v>13</v>
      </c>
      <c r="I7" s="70"/>
      <c r="J7" s="70"/>
      <c r="K7" s="70"/>
    </row>
    <row r="8" spans="1:11" s="7" customFormat="1" ht="24.75" customHeight="1">
      <c r="A8" s="79"/>
      <c r="B8" s="80"/>
      <c r="C8" s="19"/>
      <c r="D8" s="20" t="s">
        <v>14</v>
      </c>
      <c r="E8" s="20" t="s">
        <v>15</v>
      </c>
      <c r="F8" s="3"/>
      <c r="G8" s="21"/>
      <c r="H8" s="66"/>
      <c r="I8" s="66"/>
      <c r="J8" s="66"/>
      <c r="K8" s="66"/>
    </row>
    <row r="9" spans="1:11" s="7" customFormat="1" ht="24.75" customHeight="1">
      <c r="A9" s="71" t="s">
        <v>93</v>
      </c>
      <c r="B9" s="72"/>
      <c r="C9" s="19">
        <f>SUM(C10:C25)</f>
        <v>2018559</v>
      </c>
      <c r="D9" s="3">
        <f>SUM(D10:D25)</f>
        <v>524877</v>
      </c>
      <c r="E9" s="3">
        <f>SUM(E10:E25)</f>
        <v>1493682</v>
      </c>
      <c r="F9" s="3">
        <f>SUM(F10:F25)</f>
        <v>22218695</v>
      </c>
      <c r="G9" s="3">
        <f>SUM(G10:G25)</f>
        <v>1108325</v>
      </c>
      <c r="H9" s="30"/>
      <c r="I9" s="30"/>
      <c r="J9" s="30"/>
      <c r="K9" s="30"/>
    </row>
    <row r="10" spans="1:11" ht="24.75" customHeight="1">
      <c r="A10" s="71" t="s">
        <v>22</v>
      </c>
      <c r="B10" s="78"/>
      <c r="C10" s="19">
        <f>D10+E10</f>
        <v>39323</v>
      </c>
      <c r="D10" s="3">
        <v>28240</v>
      </c>
      <c r="E10" s="3">
        <v>11083</v>
      </c>
      <c r="F10" s="3">
        <v>1448881</v>
      </c>
      <c r="G10" s="21">
        <v>12779</v>
      </c>
      <c r="H10" s="65" t="s">
        <v>43</v>
      </c>
      <c r="I10" s="66"/>
      <c r="J10" s="66"/>
      <c r="K10" s="66"/>
    </row>
    <row r="11" spans="1:11" ht="24.75" customHeight="1">
      <c r="A11" s="22" t="s">
        <v>21</v>
      </c>
      <c r="B11" s="23"/>
      <c r="C11" s="23">
        <f>D11+E11</f>
        <v>5558</v>
      </c>
      <c r="D11" s="24">
        <v>0</v>
      </c>
      <c r="E11" s="24">
        <v>5558</v>
      </c>
      <c r="F11" s="24">
        <v>0</v>
      </c>
      <c r="G11" s="25">
        <v>3087</v>
      </c>
      <c r="H11" s="26" t="s">
        <v>40</v>
      </c>
      <c r="I11" s="22"/>
      <c r="J11" s="22"/>
      <c r="K11" s="22"/>
    </row>
    <row r="12" spans="1:11" ht="24.75" customHeight="1">
      <c r="A12" s="22" t="s">
        <v>23</v>
      </c>
      <c r="B12" s="23"/>
      <c r="C12" s="23">
        <v>43037</v>
      </c>
      <c r="D12" s="24">
        <v>43037</v>
      </c>
      <c r="E12" s="24">
        <v>0</v>
      </c>
      <c r="F12" s="24">
        <v>2070209</v>
      </c>
      <c r="G12" s="25">
        <v>19223</v>
      </c>
      <c r="H12" s="26" t="s">
        <v>42</v>
      </c>
      <c r="I12" s="22"/>
      <c r="J12" s="22"/>
      <c r="K12" s="22"/>
    </row>
    <row r="13" spans="1:11" ht="24.75" customHeight="1">
      <c r="A13" s="22" t="s">
        <v>24</v>
      </c>
      <c r="B13" s="23"/>
      <c r="C13" s="23">
        <v>63980</v>
      </c>
      <c r="D13" s="24">
        <v>54394</v>
      </c>
      <c r="E13" s="24">
        <v>9586</v>
      </c>
      <c r="F13" s="24">
        <v>7133095</v>
      </c>
      <c r="G13" s="25">
        <v>20147</v>
      </c>
      <c r="H13" s="26" t="s">
        <v>44</v>
      </c>
      <c r="I13" s="22"/>
      <c r="J13" s="22"/>
      <c r="K13" s="22"/>
    </row>
    <row r="14" spans="1:11" ht="24.75" customHeight="1">
      <c r="A14" s="73" t="s">
        <v>25</v>
      </c>
      <c r="B14" s="74"/>
      <c r="C14" s="23">
        <v>58976</v>
      </c>
      <c r="D14" s="24">
        <v>58976</v>
      </c>
      <c r="E14" s="24">
        <v>0</v>
      </c>
      <c r="F14" s="24">
        <v>1440360</v>
      </c>
      <c r="G14" s="25">
        <v>8480</v>
      </c>
      <c r="H14" s="26" t="s">
        <v>44</v>
      </c>
      <c r="I14" s="22"/>
      <c r="J14" s="26"/>
      <c r="K14" s="22"/>
    </row>
    <row r="15" spans="1:11" ht="24.75" customHeight="1">
      <c r="A15" s="73" t="s">
        <v>26</v>
      </c>
      <c r="B15" s="74"/>
      <c r="C15" s="23">
        <v>789650</v>
      </c>
      <c r="D15" s="24">
        <v>0</v>
      </c>
      <c r="E15" s="24">
        <v>789650</v>
      </c>
      <c r="F15" s="24">
        <v>0</v>
      </c>
      <c r="G15" s="25">
        <v>651200</v>
      </c>
      <c r="H15" s="77" t="s">
        <v>46</v>
      </c>
      <c r="I15" s="73"/>
      <c r="J15" s="73"/>
      <c r="K15" s="73"/>
    </row>
    <row r="16" spans="1:11" ht="24.75" customHeight="1">
      <c r="A16" s="22" t="s">
        <v>27</v>
      </c>
      <c r="B16" s="23"/>
      <c r="C16" s="23">
        <v>456000</v>
      </c>
      <c r="D16" s="24">
        <v>0</v>
      </c>
      <c r="E16" s="24">
        <v>456000</v>
      </c>
      <c r="F16" s="24">
        <v>0</v>
      </c>
      <c r="G16" s="25">
        <v>80000</v>
      </c>
      <c r="H16" s="26" t="s">
        <v>45</v>
      </c>
      <c r="I16" s="22"/>
      <c r="J16" s="22"/>
      <c r="K16" s="22"/>
    </row>
    <row r="17" spans="1:11" ht="24.75" customHeight="1">
      <c r="A17" s="22" t="s">
        <v>28</v>
      </c>
      <c r="B17" s="23"/>
      <c r="C17" s="23">
        <v>22664</v>
      </c>
      <c r="D17" s="24">
        <v>0</v>
      </c>
      <c r="E17" s="24">
        <v>22664</v>
      </c>
      <c r="F17" s="24">
        <v>0</v>
      </c>
      <c r="G17" s="25">
        <v>30934</v>
      </c>
      <c r="H17" s="26" t="s">
        <v>45</v>
      </c>
      <c r="I17" s="22"/>
      <c r="J17" s="22"/>
      <c r="K17" s="22"/>
    </row>
    <row r="18" spans="1:11" ht="24.75" customHeight="1">
      <c r="A18" s="73" t="s">
        <v>29</v>
      </c>
      <c r="B18" s="74"/>
      <c r="C18" s="23">
        <v>111951</v>
      </c>
      <c r="D18" s="24">
        <v>111951</v>
      </c>
      <c r="E18" s="24">
        <v>0</v>
      </c>
      <c r="F18" s="24">
        <v>3934965</v>
      </c>
      <c r="G18" s="25">
        <v>65915</v>
      </c>
      <c r="H18" s="77" t="s">
        <v>41</v>
      </c>
      <c r="I18" s="73"/>
      <c r="J18" s="73"/>
      <c r="K18" s="73"/>
    </row>
    <row r="19" spans="1:11" ht="24.75" customHeight="1">
      <c r="A19" s="73" t="s">
        <v>30</v>
      </c>
      <c r="B19" s="74"/>
      <c r="C19" s="23">
        <v>32727</v>
      </c>
      <c r="D19" s="24">
        <v>32727</v>
      </c>
      <c r="E19" s="24">
        <v>0</v>
      </c>
      <c r="F19" s="24">
        <v>768630</v>
      </c>
      <c r="G19" s="25">
        <v>27315</v>
      </c>
      <c r="H19" s="77" t="s">
        <v>41</v>
      </c>
      <c r="I19" s="73"/>
      <c r="J19" s="73"/>
      <c r="K19" s="73"/>
    </row>
    <row r="20" spans="1:11" ht="24.75" customHeight="1">
      <c r="A20" s="73" t="s">
        <v>31</v>
      </c>
      <c r="B20" s="74"/>
      <c r="C20" s="23">
        <v>27522</v>
      </c>
      <c r="D20" s="24">
        <v>27522</v>
      </c>
      <c r="E20" s="24">
        <v>0</v>
      </c>
      <c r="F20" s="24">
        <v>55985</v>
      </c>
      <c r="G20" s="25">
        <v>5004</v>
      </c>
      <c r="H20" s="77" t="s">
        <v>38</v>
      </c>
      <c r="I20" s="73"/>
      <c r="J20" s="73"/>
      <c r="K20" s="73"/>
    </row>
    <row r="21" spans="1:11" ht="24.75" customHeight="1">
      <c r="A21" s="73" t="s">
        <v>32</v>
      </c>
      <c r="B21" s="74"/>
      <c r="C21" s="23">
        <v>78366</v>
      </c>
      <c r="D21" s="24">
        <v>78366</v>
      </c>
      <c r="E21" s="24">
        <v>0</v>
      </c>
      <c r="F21" s="24">
        <v>0</v>
      </c>
      <c r="G21" s="25">
        <v>39549</v>
      </c>
      <c r="H21" s="26" t="s">
        <v>39</v>
      </c>
      <c r="I21" s="22"/>
      <c r="J21" s="22"/>
      <c r="K21" s="22"/>
    </row>
    <row r="22" spans="1:11" ht="24.75" customHeight="1">
      <c r="A22" s="22" t="s">
        <v>33</v>
      </c>
      <c r="B22" s="23"/>
      <c r="C22" s="23">
        <v>5889</v>
      </c>
      <c r="D22" s="24">
        <v>5889</v>
      </c>
      <c r="E22" s="24">
        <v>0</v>
      </c>
      <c r="F22" s="24">
        <v>0</v>
      </c>
      <c r="G22" s="25">
        <v>6186</v>
      </c>
      <c r="H22" s="26" t="s">
        <v>46</v>
      </c>
      <c r="I22" s="22"/>
      <c r="J22" s="22"/>
      <c r="K22" s="22"/>
    </row>
    <row r="23" spans="1:11" ht="24.75" customHeight="1">
      <c r="A23" s="26" t="s">
        <v>34</v>
      </c>
      <c r="B23" s="23"/>
      <c r="C23" s="32">
        <v>83775</v>
      </c>
      <c r="D23" s="24">
        <v>83775</v>
      </c>
      <c r="E23" s="24">
        <v>0</v>
      </c>
      <c r="F23" s="24">
        <v>0</v>
      </c>
      <c r="G23" s="25">
        <v>36253</v>
      </c>
      <c r="H23" s="26" t="s">
        <v>39</v>
      </c>
      <c r="I23" s="22"/>
      <c r="J23" s="22"/>
      <c r="K23" s="22"/>
    </row>
    <row r="24" spans="1:11" ht="24.75" customHeight="1">
      <c r="A24" s="30" t="s">
        <v>35</v>
      </c>
      <c r="B24" s="30"/>
      <c r="C24" s="32">
        <v>127332</v>
      </c>
      <c r="D24" s="24">
        <v>0</v>
      </c>
      <c r="E24" s="24">
        <v>127332</v>
      </c>
      <c r="F24" s="24">
        <v>3498490</v>
      </c>
      <c r="G24" s="25">
        <v>63971</v>
      </c>
      <c r="H24" s="26" t="s">
        <v>42</v>
      </c>
      <c r="I24" s="22"/>
      <c r="J24" s="22"/>
      <c r="K24" s="22"/>
    </row>
    <row r="25" spans="1:11" ht="24.75" customHeight="1">
      <c r="A25" s="30" t="s">
        <v>36</v>
      </c>
      <c r="B25" s="30"/>
      <c r="C25" s="32">
        <v>71809</v>
      </c>
      <c r="D25" s="24">
        <v>0</v>
      </c>
      <c r="E25" s="24">
        <v>71809</v>
      </c>
      <c r="F25" s="24">
        <v>1868080</v>
      </c>
      <c r="G25" s="25">
        <v>38282</v>
      </c>
      <c r="H25" s="26" t="s">
        <v>42</v>
      </c>
      <c r="I25" s="22"/>
      <c r="J25" s="22"/>
      <c r="K25" s="22"/>
    </row>
    <row r="26" spans="1:11" ht="24.75" customHeight="1">
      <c r="A26" s="4" t="s">
        <v>17</v>
      </c>
      <c r="B26" s="27"/>
      <c r="C26" s="27"/>
      <c r="D26" s="27"/>
      <c r="E26" s="27"/>
      <c r="F26" s="27"/>
      <c r="G26" s="27"/>
      <c r="H26" s="27"/>
      <c r="I26" s="27"/>
      <c r="J26" s="27"/>
      <c r="K26" s="28"/>
    </row>
    <row r="27" spans="1:11" ht="24.75" customHeight="1">
      <c r="A27" s="4" t="s">
        <v>19</v>
      </c>
      <c r="B27" s="27"/>
      <c r="C27" s="27"/>
      <c r="D27" s="27"/>
      <c r="E27" s="27"/>
      <c r="F27" s="27"/>
      <c r="G27" s="27"/>
      <c r="H27" s="27"/>
      <c r="I27" s="27"/>
      <c r="J27" s="27"/>
      <c r="K27" s="29" t="s">
        <v>110</v>
      </c>
    </row>
    <row r="28" spans="1:11" ht="24.75" customHeight="1">
      <c r="A28" s="4"/>
      <c r="B28" s="27"/>
      <c r="C28" s="27"/>
      <c r="D28" s="27"/>
      <c r="E28" s="27"/>
      <c r="F28" s="27"/>
      <c r="G28" s="27"/>
      <c r="H28" s="27"/>
      <c r="I28" s="27"/>
      <c r="J28" s="27"/>
      <c r="K28" s="27"/>
    </row>
    <row r="29" spans="1:11" ht="16.5">
      <c r="A29" s="1" t="s">
        <v>119</v>
      </c>
      <c r="B29" s="1"/>
      <c r="C29" s="1"/>
      <c r="D29" s="2" t="s">
        <v>120</v>
      </c>
      <c r="E29" s="1"/>
      <c r="F29" s="7"/>
      <c r="G29" s="1" t="s">
        <v>121</v>
      </c>
      <c r="H29" s="1"/>
      <c r="I29" s="7"/>
      <c r="J29" s="12" t="s">
        <v>122</v>
      </c>
      <c r="K29" s="1"/>
    </row>
    <row r="30" spans="2:11" s="7" customFormat="1" ht="16.5">
      <c r="B30" s="1"/>
      <c r="C30" s="1"/>
      <c r="D30" s="2" t="s">
        <v>120</v>
      </c>
      <c r="E30" s="1"/>
      <c r="F30" s="1"/>
      <c r="G30" s="1" t="s">
        <v>123</v>
      </c>
      <c r="H30" s="1"/>
      <c r="J30" s="1"/>
      <c r="K30" s="1"/>
    </row>
    <row r="31" spans="2:11" s="7" customFormat="1" ht="16.5">
      <c r="B31" s="1"/>
      <c r="C31" s="1"/>
      <c r="E31" s="1"/>
      <c r="F31" s="1"/>
      <c r="G31" s="1"/>
      <c r="H31" s="1"/>
      <c r="J31" s="1"/>
      <c r="K31" s="1"/>
    </row>
    <row r="32" spans="1:11" ht="19.5">
      <c r="A32" s="1"/>
      <c r="B32" s="1"/>
      <c r="C32" s="1"/>
      <c r="E32" s="27"/>
      <c r="F32" s="1"/>
      <c r="G32" s="1"/>
      <c r="H32" s="1"/>
      <c r="I32" s="1"/>
      <c r="J32" s="1"/>
      <c r="K32" s="1"/>
    </row>
  </sheetData>
  <sheetProtection/>
  <mergeCells count="21">
    <mergeCell ref="A14:B14"/>
    <mergeCell ref="A8:B8"/>
    <mergeCell ref="A15:B15"/>
    <mergeCell ref="H8:K8"/>
    <mergeCell ref="A21:B21"/>
    <mergeCell ref="C6:E6"/>
    <mergeCell ref="A19:B19"/>
    <mergeCell ref="H19:K19"/>
    <mergeCell ref="A20:B20"/>
    <mergeCell ref="H20:K20"/>
    <mergeCell ref="A18:B18"/>
    <mergeCell ref="H15:K15"/>
    <mergeCell ref="A10:B10"/>
    <mergeCell ref="H18:K18"/>
    <mergeCell ref="A3:K3"/>
    <mergeCell ref="A6:B6"/>
    <mergeCell ref="H10:K10"/>
    <mergeCell ref="H6:K6"/>
    <mergeCell ref="A7:B7"/>
    <mergeCell ref="H7:K7"/>
    <mergeCell ref="A9:B9"/>
  </mergeCells>
  <printOptions horizontalCentered="1" verticalCentered="1"/>
  <pageMargins left="0.3937007874015748" right="0.3937007874015748" top="0.7874015748031497" bottom="0.7086614173228347" header="0.1968503937007874" footer="0.31496062992125984"/>
  <pageSetup firstPageNumber="10" useFirstPageNumber="1" fitToHeight="1" fitToWidth="1" horizontalDpi="600" verticalDpi="600" orientation="landscape" paperSize="8" r:id="rId1"/>
  <headerFooter alignWithMargins="0">
    <oddFooter>&amp;C&amp;"Arial Unicode MS,標準"&amp;14&amp;P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K32"/>
  <sheetViews>
    <sheetView showGridLines="0" zoomScale="75" zoomScaleNormal="75" zoomScalePageLayoutView="0" workbookViewId="0" topLeftCell="A1">
      <pane xSplit="2" topLeftCell="C1" activePane="topRight" state="frozen"/>
      <selection pane="topLeft" activeCell="A1" sqref="A1"/>
      <selection pane="topRight" activeCell="A29" sqref="A29:K30"/>
    </sheetView>
  </sheetViews>
  <sheetFormatPr defaultColWidth="9.00390625" defaultRowHeight="16.5"/>
  <cols>
    <col min="1" max="1" width="10.625" style="0" customWidth="1"/>
    <col min="3" max="5" width="16.50390625" style="0" customWidth="1"/>
    <col min="6" max="6" width="19.00390625" style="0" customWidth="1"/>
    <col min="7" max="7" width="19.25390625" style="0" customWidth="1"/>
    <col min="8" max="8" width="11.625" style="0" customWidth="1"/>
    <col min="9" max="9" width="9.25390625" style="0" customWidth="1"/>
    <col min="10" max="10" width="14.375" style="0" customWidth="1"/>
    <col min="11" max="11" width="23.25390625" style="0" customWidth="1"/>
  </cols>
  <sheetData>
    <row r="1" spans="1:11" s="7" customFormat="1" ht="16.5">
      <c r="A1" s="6" t="s">
        <v>0</v>
      </c>
      <c r="B1" s="1"/>
      <c r="C1" s="1"/>
      <c r="D1" s="1"/>
      <c r="E1" s="1"/>
      <c r="F1" s="1"/>
      <c r="G1" s="1"/>
      <c r="H1" s="1"/>
      <c r="I1" s="1"/>
      <c r="J1" s="5" t="s">
        <v>1</v>
      </c>
      <c r="K1" s="5" t="s">
        <v>16</v>
      </c>
    </row>
    <row r="2" spans="1:11" s="7" customFormat="1" ht="16.5">
      <c r="A2" s="6" t="s">
        <v>3</v>
      </c>
      <c r="B2" s="8" t="s">
        <v>4</v>
      </c>
      <c r="C2" s="8"/>
      <c r="D2" s="9"/>
      <c r="E2" s="9"/>
      <c r="F2" s="9"/>
      <c r="G2" s="9"/>
      <c r="H2" s="9"/>
      <c r="I2" s="9"/>
      <c r="J2" s="5" t="s">
        <v>2</v>
      </c>
      <c r="K2" s="31" t="s">
        <v>18</v>
      </c>
    </row>
    <row r="3" spans="1:11" ht="24" customHeight="1">
      <c r="A3" s="61" t="s">
        <v>112</v>
      </c>
      <c r="B3" s="62"/>
      <c r="C3" s="62"/>
      <c r="D3" s="62"/>
      <c r="E3" s="62"/>
      <c r="F3" s="62"/>
      <c r="G3" s="62"/>
      <c r="H3" s="62"/>
      <c r="I3" s="62"/>
      <c r="J3" s="62"/>
      <c r="K3" s="62"/>
    </row>
    <row r="4" spans="1:10" ht="16.5">
      <c r="A4" s="1"/>
      <c r="B4" s="1"/>
      <c r="C4" s="1"/>
      <c r="D4" s="1"/>
      <c r="E4" s="1"/>
      <c r="F4" s="1"/>
      <c r="G4" s="1"/>
      <c r="H4" s="1"/>
      <c r="I4" s="1"/>
      <c r="J4" s="1"/>
    </row>
    <row r="5" spans="2:11" ht="19.5">
      <c r="B5" s="10"/>
      <c r="C5" s="10"/>
      <c r="D5" s="10"/>
      <c r="E5" s="10"/>
      <c r="F5" s="10"/>
      <c r="G5" s="11" t="s">
        <v>105</v>
      </c>
      <c r="H5" s="10"/>
      <c r="I5" s="10"/>
      <c r="J5" s="10"/>
      <c r="K5" s="12" t="s">
        <v>5</v>
      </c>
    </row>
    <row r="6" spans="1:11" s="7" customFormat="1" ht="24.75" customHeight="1">
      <c r="A6" s="63" t="s">
        <v>6</v>
      </c>
      <c r="B6" s="82"/>
      <c r="C6" s="75" t="s">
        <v>7</v>
      </c>
      <c r="D6" s="76"/>
      <c r="E6" s="59"/>
      <c r="F6" s="13"/>
      <c r="G6" s="14"/>
      <c r="H6" s="67"/>
      <c r="I6" s="67"/>
      <c r="J6" s="67"/>
      <c r="K6" s="67"/>
    </row>
    <row r="7" spans="1:11" s="7" customFormat="1" ht="24.75" customHeight="1">
      <c r="A7" s="68"/>
      <c r="B7" s="69"/>
      <c r="C7" s="15" t="s">
        <v>8</v>
      </c>
      <c r="D7" s="16" t="s">
        <v>9</v>
      </c>
      <c r="E7" s="5" t="s">
        <v>10</v>
      </c>
      <c r="F7" s="17" t="s">
        <v>11</v>
      </c>
      <c r="G7" s="18" t="s">
        <v>12</v>
      </c>
      <c r="H7" s="70" t="s">
        <v>13</v>
      </c>
      <c r="I7" s="70"/>
      <c r="J7" s="70"/>
      <c r="K7" s="70"/>
    </row>
    <row r="8" spans="1:11" s="7" customFormat="1" ht="24.75" customHeight="1">
      <c r="A8" s="79"/>
      <c r="B8" s="80"/>
      <c r="C8" s="19"/>
      <c r="D8" s="20" t="s">
        <v>14</v>
      </c>
      <c r="E8" s="20" t="s">
        <v>15</v>
      </c>
      <c r="F8" s="3"/>
      <c r="G8" s="21"/>
      <c r="H8" s="66"/>
      <c r="I8" s="66"/>
      <c r="J8" s="66"/>
      <c r="K8" s="66"/>
    </row>
    <row r="9" spans="1:11" s="7" customFormat="1" ht="24.75" customHeight="1">
      <c r="A9" s="71" t="s">
        <v>93</v>
      </c>
      <c r="B9" s="72"/>
      <c r="C9" s="37">
        <f>SUM(C10:C25)</f>
        <v>1810307</v>
      </c>
      <c r="D9" s="37">
        <f>SUM(D10:D25)</f>
        <v>204809</v>
      </c>
      <c r="E9" s="37">
        <f>SUM(E10:E25)</f>
        <v>1605498</v>
      </c>
      <c r="F9" s="38">
        <f>SUM(F10:F25)</f>
        <v>13770490</v>
      </c>
      <c r="G9" s="37">
        <f>SUM(G10:G25)</f>
        <v>1717136</v>
      </c>
      <c r="H9" s="30"/>
      <c r="I9" s="30"/>
      <c r="J9" s="30"/>
      <c r="K9" s="30"/>
    </row>
    <row r="10" spans="1:11" ht="24.75" customHeight="1">
      <c r="A10" s="71" t="s">
        <v>22</v>
      </c>
      <c r="B10" s="78"/>
      <c r="C10" s="37">
        <f aca="true" t="shared" si="0" ref="C10:C24">D10+E10</f>
        <v>18186</v>
      </c>
      <c r="D10" s="39">
        <v>12204</v>
      </c>
      <c r="E10" s="39">
        <v>5982</v>
      </c>
      <c r="F10" s="40">
        <v>881625</v>
      </c>
      <c r="G10" s="41">
        <v>22958</v>
      </c>
      <c r="H10" s="65" t="s">
        <v>43</v>
      </c>
      <c r="I10" s="66"/>
      <c r="J10" s="66"/>
      <c r="K10" s="66"/>
    </row>
    <row r="11" spans="1:11" ht="24.75" customHeight="1">
      <c r="A11" s="22" t="s">
        <v>65</v>
      </c>
      <c r="B11" s="23"/>
      <c r="C11" s="37">
        <f t="shared" si="0"/>
        <v>45763</v>
      </c>
      <c r="D11" s="42"/>
      <c r="E11" s="42">
        <v>45763</v>
      </c>
      <c r="F11" s="43"/>
      <c r="G11" s="44">
        <v>3598</v>
      </c>
      <c r="H11" s="26" t="s">
        <v>97</v>
      </c>
      <c r="I11" s="22"/>
      <c r="J11" s="22"/>
      <c r="K11" s="22"/>
    </row>
    <row r="12" spans="1:11" ht="24.75" customHeight="1">
      <c r="A12" s="22" t="s">
        <v>23</v>
      </c>
      <c r="B12" s="23"/>
      <c r="C12" s="37">
        <f>D12+E12</f>
        <v>33493</v>
      </c>
      <c r="D12" s="42">
        <v>20331</v>
      </c>
      <c r="E12" s="42">
        <v>13162</v>
      </c>
      <c r="F12" s="43">
        <v>903580</v>
      </c>
      <c r="G12" s="44">
        <v>35656</v>
      </c>
      <c r="H12" s="26" t="s">
        <v>42</v>
      </c>
      <c r="I12" s="22"/>
      <c r="J12" s="22"/>
      <c r="K12" s="22"/>
    </row>
    <row r="13" spans="1:11" ht="24.75" customHeight="1">
      <c r="A13" s="22" t="s">
        <v>24</v>
      </c>
      <c r="B13" s="23"/>
      <c r="C13" s="37">
        <f t="shared" si="0"/>
        <v>36857</v>
      </c>
      <c r="D13" s="42">
        <v>25146</v>
      </c>
      <c r="E13" s="42">
        <v>11711</v>
      </c>
      <c r="F13" s="43">
        <v>3072355</v>
      </c>
      <c r="G13" s="44">
        <v>35334</v>
      </c>
      <c r="H13" s="26" t="s">
        <v>44</v>
      </c>
      <c r="I13" s="22"/>
      <c r="J13" s="22"/>
      <c r="K13" s="22"/>
    </row>
    <row r="14" spans="1:11" ht="24.75" customHeight="1">
      <c r="A14" s="73" t="s">
        <v>25</v>
      </c>
      <c r="B14" s="74"/>
      <c r="C14" s="37">
        <f t="shared" si="0"/>
        <v>12905</v>
      </c>
      <c r="D14" s="45">
        <v>9829</v>
      </c>
      <c r="E14" s="45">
        <v>3076</v>
      </c>
      <c r="F14" s="46">
        <v>3351060</v>
      </c>
      <c r="G14" s="47">
        <v>12758</v>
      </c>
      <c r="H14" s="77" t="s">
        <v>44</v>
      </c>
      <c r="I14" s="81"/>
      <c r="J14" s="81"/>
      <c r="K14" s="81"/>
    </row>
    <row r="15" spans="1:11" ht="24.75" customHeight="1">
      <c r="A15" s="73" t="s">
        <v>26</v>
      </c>
      <c r="B15" s="74"/>
      <c r="C15" s="37">
        <f t="shared" si="0"/>
        <v>985750</v>
      </c>
      <c r="D15" s="44"/>
      <c r="E15" s="45">
        <v>985750</v>
      </c>
      <c r="F15" s="43"/>
      <c r="G15" s="44">
        <v>865750</v>
      </c>
      <c r="H15" s="77" t="s">
        <v>46</v>
      </c>
      <c r="I15" s="73"/>
      <c r="J15" s="73"/>
      <c r="K15" s="73"/>
    </row>
    <row r="16" spans="1:11" ht="24.75" customHeight="1">
      <c r="A16" s="22" t="s">
        <v>27</v>
      </c>
      <c r="B16" s="23"/>
      <c r="C16" s="37">
        <f t="shared" si="0"/>
        <v>318375</v>
      </c>
      <c r="D16" s="44"/>
      <c r="E16" s="48">
        <v>318375</v>
      </c>
      <c r="F16" s="43" t="s">
        <v>102</v>
      </c>
      <c r="G16" s="44">
        <v>335132</v>
      </c>
      <c r="H16" s="26" t="s">
        <v>45</v>
      </c>
      <c r="I16" s="22"/>
      <c r="J16" s="22"/>
      <c r="K16" s="22"/>
    </row>
    <row r="17" spans="1:11" ht="24.75" customHeight="1">
      <c r="A17" s="22" t="s">
        <v>28</v>
      </c>
      <c r="B17" s="23"/>
      <c r="C17" s="37">
        <f t="shared" si="0"/>
        <v>21353</v>
      </c>
      <c r="D17" s="49"/>
      <c r="E17" s="50">
        <v>21353</v>
      </c>
      <c r="F17" s="43"/>
      <c r="G17" s="44">
        <v>26960</v>
      </c>
      <c r="H17" s="26" t="s">
        <v>45</v>
      </c>
      <c r="I17" s="22"/>
      <c r="J17" s="22"/>
      <c r="K17" s="22"/>
    </row>
    <row r="18" spans="1:11" ht="24.75" customHeight="1">
      <c r="A18" s="73" t="s">
        <v>29</v>
      </c>
      <c r="B18" s="74"/>
      <c r="C18" s="37">
        <f t="shared" si="0"/>
        <v>75695</v>
      </c>
      <c r="D18" s="49">
        <v>36984</v>
      </c>
      <c r="E18" s="49">
        <v>38711</v>
      </c>
      <c r="F18" s="51">
        <v>1747960</v>
      </c>
      <c r="G18" s="44">
        <v>83958</v>
      </c>
      <c r="H18" s="77" t="s">
        <v>41</v>
      </c>
      <c r="I18" s="73"/>
      <c r="J18" s="73"/>
      <c r="K18" s="73"/>
    </row>
    <row r="19" spans="1:11" ht="24.75" customHeight="1">
      <c r="A19" s="73" t="s">
        <v>30</v>
      </c>
      <c r="B19" s="74"/>
      <c r="C19" s="37">
        <f t="shared" si="0"/>
        <v>23951</v>
      </c>
      <c r="D19" s="49">
        <v>15281</v>
      </c>
      <c r="E19" s="49">
        <v>8670</v>
      </c>
      <c r="F19" s="51">
        <v>570575</v>
      </c>
      <c r="G19" s="44">
        <v>28831</v>
      </c>
      <c r="H19" s="77" t="s">
        <v>41</v>
      </c>
      <c r="I19" s="73"/>
      <c r="J19" s="73"/>
      <c r="K19" s="73"/>
    </row>
    <row r="20" spans="1:11" ht="24.75" customHeight="1">
      <c r="A20" s="73" t="s">
        <v>31</v>
      </c>
      <c r="B20" s="74"/>
      <c r="C20" s="37">
        <f t="shared" si="0"/>
        <v>14229</v>
      </c>
      <c r="D20" s="49">
        <v>9620</v>
      </c>
      <c r="E20" s="49">
        <v>4609</v>
      </c>
      <c r="F20" s="51">
        <v>234995</v>
      </c>
      <c r="G20" s="44">
        <v>16297</v>
      </c>
      <c r="H20" s="77" t="s">
        <v>38</v>
      </c>
      <c r="I20" s="73"/>
      <c r="J20" s="73"/>
      <c r="K20" s="73"/>
    </row>
    <row r="21" spans="1:11" ht="24.75" customHeight="1">
      <c r="A21" s="73" t="s">
        <v>32</v>
      </c>
      <c r="B21" s="74"/>
      <c r="C21" s="37">
        <f t="shared" si="0"/>
        <v>52474</v>
      </c>
      <c r="D21" s="49"/>
      <c r="E21" s="49">
        <v>52474</v>
      </c>
      <c r="F21" s="43"/>
      <c r="G21" s="44">
        <v>58771</v>
      </c>
      <c r="H21" s="26" t="s">
        <v>39</v>
      </c>
      <c r="I21" s="22"/>
      <c r="J21" s="22"/>
      <c r="K21" s="22"/>
    </row>
    <row r="22" spans="1:11" ht="24.75" customHeight="1">
      <c r="A22" s="22" t="s">
        <v>33</v>
      </c>
      <c r="B22" s="23"/>
      <c r="C22" s="37">
        <f t="shared" si="0"/>
        <v>4012</v>
      </c>
      <c r="D22" s="49"/>
      <c r="E22" s="49">
        <v>4012</v>
      </c>
      <c r="F22" s="43"/>
      <c r="G22" s="44">
        <v>6126</v>
      </c>
      <c r="H22" s="26" t="s">
        <v>46</v>
      </c>
      <c r="I22" s="22"/>
      <c r="J22" s="22"/>
      <c r="K22" s="22"/>
    </row>
    <row r="23" spans="1:11" ht="24.75" customHeight="1">
      <c r="A23" s="22" t="s">
        <v>34</v>
      </c>
      <c r="B23" s="23"/>
      <c r="C23" s="37">
        <f t="shared" si="0"/>
        <v>44906</v>
      </c>
      <c r="D23" s="49"/>
      <c r="E23" s="49">
        <v>44906</v>
      </c>
      <c r="F23" s="43"/>
      <c r="G23" s="44">
        <v>50375</v>
      </c>
      <c r="H23" s="26" t="s">
        <v>39</v>
      </c>
      <c r="I23" s="22"/>
      <c r="J23" s="22"/>
      <c r="K23" s="22"/>
    </row>
    <row r="24" spans="1:11" ht="24.75" customHeight="1">
      <c r="A24" s="22" t="s">
        <v>35</v>
      </c>
      <c r="B24" s="23"/>
      <c r="C24" s="37">
        <f t="shared" si="0"/>
        <v>74341</v>
      </c>
      <c r="D24" s="49">
        <v>45942</v>
      </c>
      <c r="E24" s="49">
        <v>28399</v>
      </c>
      <c r="F24" s="51">
        <v>1799850</v>
      </c>
      <c r="G24" s="44">
        <v>85232</v>
      </c>
      <c r="H24" s="26" t="s">
        <v>42</v>
      </c>
      <c r="I24" s="22"/>
      <c r="J24" s="22"/>
      <c r="K24" s="22"/>
    </row>
    <row r="25" spans="1:11" ht="24.75" customHeight="1">
      <c r="A25" s="22" t="s">
        <v>36</v>
      </c>
      <c r="B25" s="23"/>
      <c r="C25" s="37">
        <f>D25+E25</f>
        <v>48017</v>
      </c>
      <c r="D25" s="49">
        <v>29472</v>
      </c>
      <c r="E25" s="49">
        <v>18545</v>
      </c>
      <c r="F25" s="51">
        <v>1208490</v>
      </c>
      <c r="G25" s="44">
        <v>49400</v>
      </c>
      <c r="H25" s="26" t="s">
        <v>42</v>
      </c>
      <c r="I25" s="22"/>
      <c r="J25" s="22"/>
      <c r="K25" s="22"/>
    </row>
    <row r="26" spans="1:11" ht="24.75" customHeight="1">
      <c r="A26" s="4" t="s">
        <v>17</v>
      </c>
      <c r="B26" s="27"/>
      <c r="C26" s="27"/>
      <c r="D26" s="27"/>
      <c r="E26" s="27"/>
      <c r="F26" s="27"/>
      <c r="G26" s="27"/>
      <c r="H26" s="27"/>
      <c r="I26" s="27"/>
      <c r="J26" s="27"/>
      <c r="K26" s="28"/>
    </row>
    <row r="27" spans="1:11" ht="24.75" customHeight="1">
      <c r="A27" s="4" t="s">
        <v>95</v>
      </c>
      <c r="B27" s="27"/>
      <c r="C27" s="36"/>
      <c r="D27" s="27"/>
      <c r="E27" s="27"/>
      <c r="F27" s="27"/>
      <c r="G27" s="27"/>
      <c r="H27" s="27"/>
      <c r="I27" s="27"/>
      <c r="J27" s="27"/>
      <c r="K27" s="29" t="s">
        <v>113</v>
      </c>
    </row>
    <row r="28" spans="1:11" ht="24.75" customHeight="1">
      <c r="A28" s="4"/>
      <c r="B28" s="27"/>
      <c r="C28" s="27"/>
      <c r="D28" s="27"/>
      <c r="E28" s="27"/>
      <c r="F28" s="27"/>
      <c r="G28" s="27"/>
      <c r="H28" s="27"/>
      <c r="I28" s="27"/>
      <c r="J28" s="27"/>
      <c r="K28" s="27"/>
    </row>
    <row r="29" spans="1:11" ht="16.5">
      <c r="A29" s="1" t="s">
        <v>119</v>
      </c>
      <c r="B29" s="1"/>
      <c r="C29" s="1"/>
      <c r="D29" s="2" t="s">
        <v>120</v>
      </c>
      <c r="E29" s="1"/>
      <c r="F29" s="7"/>
      <c r="G29" s="1" t="s">
        <v>121</v>
      </c>
      <c r="H29" s="1"/>
      <c r="I29" s="7"/>
      <c r="J29" s="12" t="s">
        <v>122</v>
      </c>
      <c r="K29" s="1"/>
    </row>
    <row r="30" spans="2:11" s="7" customFormat="1" ht="16.5">
      <c r="B30" s="1"/>
      <c r="C30" s="1"/>
      <c r="D30" s="2" t="s">
        <v>120</v>
      </c>
      <c r="E30" s="1"/>
      <c r="F30" s="1"/>
      <c r="G30" s="1" t="s">
        <v>123</v>
      </c>
      <c r="H30" s="1"/>
      <c r="J30" s="1"/>
      <c r="K30" s="1"/>
    </row>
    <row r="31" spans="2:11" s="7" customFormat="1" ht="16.5">
      <c r="B31" s="1"/>
      <c r="C31" s="1"/>
      <c r="E31" s="1"/>
      <c r="F31" s="1"/>
      <c r="G31" s="1"/>
      <c r="H31" s="1"/>
      <c r="J31" s="1"/>
      <c r="K31" s="1"/>
    </row>
    <row r="32" spans="1:11" ht="19.5">
      <c r="A32" s="1"/>
      <c r="B32" s="1"/>
      <c r="C32" s="1"/>
      <c r="E32" s="27"/>
      <c r="F32" s="1"/>
      <c r="G32" s="1"/>
      <c r="H32" s="1"/>
      <c r="I32" s="1"/>
      <c r="J32" s="1"/>
      <c r="K32" s="1"/>
    </row>
  </sheetData>
  <sheetProtection/>
  <mergeCells count="20">
    <mergeCell ref="H10:K10"/>
    <mergeCell ref="A14:B14"/>
    <mergeCell ref="H14:K14"/>
    <mergeCell ref="A21:B21"/>
    <mergeCell ref="A18:B18"/>
    <mergeCell ref="H18:K18"/>
    <mergeCell ref="A19:B19"/>
    <mergeCell ref="H19:K19"/>
    <mergeCell ref="A20:B20"/>
    <mergeCell ref="H20:K20"/>
    <mergeCell ref="A15:B15"/>
    <mergeCell ref="H15:K15"/>
    <mergeCell ref="A3:K3"/>
    <mergeCell ref="A6:B8"/>
    <mergeCell ref="C6:E6"/>
    <mergeCell ref="H6:K6"/>
    <mergeCell ref="H7:K7"/>
    <mergeCell ref="H8:K8"/>
    <mergeCell ref="A9:B9"/>
    <mergeCell ref="A10:B10"/>
  </mergeCells>
  <printOptions horizontalCentered="1" verticalCentered="1"/>
  <pageMargins left="0.3937007874015748" right="0.3937007874015748" top="0.7874015748031497" bottom="0.7086614173228347" header="0.1968503937007874" footer="0.31496062992125984"/>
  <pageSetup firstPageNumber="10" useFirstPageNumber="1" fitToHeight="1" fitToWidth="1" horizontalDpi="600" verticalDpi="600" orientation="landscape" paperSize="8" r:id="rId1"/>
  <headerFooter alignWithMargins="0">
    <oddFooter>&amp;C&amp;"Arial Unicode MS,標準"&amp;14&amp;P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K32"/>
  <sheetViews>
    <sheetView showGridLines="0" zoomScale="75" zoomScaleNormal="75" zoomScalePageLayoutView="0" workbookViewId="0" topLeftCell="A7">
      <pane xSplit="2" topLeftCell="C1" activePane="topRight" state="frozen"/>
      <selection pane="topLeft" activeCell="A1" sqref="A1"/>
      <selection pane="topRight" activeCell="A29" sqref="A29:K30"/>
    </sheetView>
  </sheetViews>
  <sheetFormatPr defaultColWidth="9.00390625" defaultRowHeight="16.5"/>
  <cols>
    <col min="1" max="1" width="10.625" style="0" customWidth="1"/>
    <col min="3" max="5" width="16.50390625" style="0" customWidth="1"/>
    <col min="6" max="6" width="19.00390625" style="0" customWidth="1"/>
    <col min="7" max="7" width="19.25390625" style="0" customWidth="1"/>
    <col min="8" max="8" width="11.625" style="0" customWidth="1"/>
    <col min="9" max="9" width="9.25390625" style="0" customWidth="1"/>
    <col min="10" max="10" width="14.375" style="0" customWidth="1"/>
    <col min="11" max="11" width="23.25390625" style="0" customWidth="1"/>
  </cols>
  <sheetData>
    <row r="1" spans="1:11" s="7" customFormat="1" ht="16.5">
      <c r="A1" s="6" t="s">
        <v>0</v>
      </c>
      <c r="B1" s="1"/>
      <c r="C1" s="1"/>
      <c r="D1" s="1"/>
      <c r="E1" s="1"/>
      <c r="F1" s="1"/>
      <c r="G1" s="1"/>
      <c r="H1" s="1"/>
      <c r="I1" s="1"/>
      <c r="J1" s="5" t="s">
        <v>1</v>
      </c>
      <c r="K1" s="5" t="s">
        <v>16</v>
      </c>
    </row>
    <row r="2" spans="1:11" s="7" customFormat="1" ht="16.5">
      <c r="A2" s="6" t="s">
        <v>3</v>
      </c>
      <c r="B2" s="8" t="s">
        <v>4</v>
      </c>
      <c r="C2" s="8"/>
      <c r="D2" s="9"/>
      <c r="E2" s="9"/>
      <c r="F2" s="9"/>
      <c r="G2" s="9"/>
      <c r="H2" s="9"/>
      <c r="I2" s="9"/>
      <c r="J2" s="5" t="s">
        <v>2</v>
      </c>
      <c r="K2" s="31" t="s">
        <v>18</v>
      </c>
    </row>
    <row r="3" spans="1:11" ht="24" customHeight="1">
      <c r="A3" s="61" t="s">
        <v>20</v>
      </c>
      <c r="B3" s="62"/>
      <c r="C3" s="62"/>
      <c r="D3" s="62"/>
      <c r="E3" s="62"/>
      <c r="F3" s="62"/>
      <c r="G3" s="62"/>
      <c r="H3" s="62"/>
      <c r="I3" s="62"/>
      <c r="J3" s="62"/>
      <c r="K3" s="62"/>
    </row>
    <row r="4" spans="1:10" ht="16.5">
      <c r="A4" s="1"/>
      <c r="B4" s="1"/>
      <c r="C4" s="1"/>
      <c r="D4" s="1"/>
      <c r="E4" s="1"/>
      <c r="F4" s="1"/>
      <c r="G4" s="1"/>
      <c r="H4" s="1"/>
      <c r="I4" s="1"/>
      <c r="J4" s="1"/>
    </row>
    <row r="5" spans="2:11" ht="19.5">
      <c r="B5" s="10"/>
      <c r="C5" s="10"/>
      <c r="D5" s="10"/>
      <c r="E5" s="10"/>
      <c r="F5" s="10"/>
      <c r="G5" s="11" t="s">
        <v>106</v>
      </c>
      <c r="H5" s="10"/>
      <c r="I5" s="10"/>
      <c r="J5" s="10"/>
      <c r="K5" s="12" t="s">
        <v>5</v>
      </c>
    </row>
    <row r="6" spans="1:11" s="7" customFormat="1" ht="24.75" customHeight="1">
      <c r="A6" s="63" t="s">
        <v>6</v>
      </c>
      <c r="B6" s="82"/>
      <c r="C6" s="75" t="s">
        <v>7</v>
      </c>
      <c r="D6" s="76"/>
      <c r="E6" s="59"/>
      <c r="F6" s="13"/>
      <c r="G6" s="14"/>
      <c r="H6" s="67"/>
      <c r="I6" s="67"/>
      <c r="J6" s="67"/>
      <c r="K6" s="67"/>
    </row>
    <row r="7" spans="1:11" s="7" customFormat="1" ht="24.75" customHeight="1">
      <c r="A7" s="68"/>
      <c r="B7" s="69"/>
      <c r="C7" s="15" t="s">
        <v>8</v>
      </c>
      <c r="D7" s="16" t="s">
        <v>9</v>
      </c>
      <c r="E7" s="5" t="s">
        <v>10</v>
      </c>
      <c r="F7" s="17" t="s">
        <v>11</v>
      </c>
      <c r="G7" s="18" t="s">
        <v>12</v>
      </c>
      <c r="H7" s="70" t="s">
        <v>13</v>
      </c>
      <c r="I7" s="70"/>
      <c r="J7" s="70"/>
      <c r="K7" s="70"/>
    </row>
    <row r="8" spans="1:11" s="7" customFormat="1" ht="24.75" customHeight="1">
      <c r="A8" s="79"/>
      <c r="B8" s="80"/>
      <c r="C8" s="19"/>
      <c r="D8" s="20" t="s">
        <v>14</v>
      </c>
      <c r="E8" s="20" t="s">
        <v>15</v>
      </c>
      <c r="F8" s="3"/>
      <c r="G8" s="21"/>
      <c r="H8" s="66"/>
      <c r="I8" s="66"/>
      <c r="J8" s="66"/>
      <c r="K8" s="66"/>
    </row>
    <row r="9" spans="1:11" s="7" customFormat="1" ht="24.75" customHeight="1">
      <c r="A9" s="71" t="s">
        <v>93</v>
      </c>
      <c r="B9" s="72"/>
      <c r="C9" s="52">
        <f>SUM(C10:C25)</f>
        <v>1733989</v>
      </c>
      <c r="D9" s="53">
        <f>SUM(D10:D25)</f>
        <v>195757</v>
      </c>
      <c r="E9" s="54">
        <f>SUM(E10:E25)</f>
        <v>1538232</v>
      </c>
      <c r="F9" s="38">
        <f>SUM(F10:F25)</f>
        <v>13264058</v>
      </c>
      <c r="G9" s="54">
        <f>SUM(G10:G25)</f>
        <v>1569034</v>
      </c>
      <c r="H9" s="30"/>
      <c r="I9" s="30"/>
      <c r="J9" s="30"/>
      <c r="K9" s="30"/>
    </row>
    <row r="10" spans="1:11" ht="24.75" customHeight="1">
      <c r="A10" s="71" t="s">
        <v>22</v>
      </c>
      <c r="B10" s="78"/>
      <c r="C10" s="52">
        <f aca="true" t="shared" si="0" ref="C10:C24">D10+E10</f>
        <v>16318</v>
      </c>
      <c r="D10" s="55">
        <v>11436</v>
      </c>
      <c r="E10" s="56">
        <v>4882</v>
      </c>
      <c r="F10" s="40">
        <v>872970</v>
      </c>
      <c r="G10" s="56">
        <v>26530</v>
      </c>
      <c r="H10" s="65" t="s">
        <v>43</v>
      </c>
      <c r="I10" s="66"/>
      <c r="J10" s="66"/>
      <c r="K10" s="66"/>
    </row>
    <row r="11" spans="1:11" ht="24.75" customHeight="1">
      <c r="A11" s="22" t="s">
        <v>65</v>
      </c>
      <c r="B11" s="23"/>
      <c r="C11" s="52">
        <f t="shared" si="0"/>
        <v>34983</v>
      </c>
      <c r="D11" s="57"/>
      <c r="E11" s="58">
        <v>34983</v>
      </c>
      <c r="F11" s="43"/>
      <c r="G11" s="56">
        <v>2511</v>
      </c>
      <c r="H11" s="26" t="s">
        <v>97</v>
      </c>
      <c r="I11" s="22"/>
      <c r="J11" s="22"/>
      <c r="K11" s="22"/>
    </row>
    <row r="12" spans="1:11" ht="24.75" customHeight="1">
      <c r="A12" s="22" t="s">
        <v>23</v>
      </c>
      <c r="B12" s="23"/>
      <c r="C12" s="52">
        <f>D12+E12</f>
        <v>36022</v>
      </c>
      <c r="D12" s="57">
        <v>23908</v>
      </c>
      <c r="E12" s="58">
        <v>12114</v>
      </c>
      <c r="F12" s="43">
        <v>895548</v>
      </c>
      <c r="G12" s="56">
        <v>23242</v>
      </c>
      <c r="H12" s="26" t="s">
        <v>42</v>
      </c>
      <c r="I12" s="22"/>
      <c r="J12" s="22"/>
      <c r="K12" s="22"/>
    </row>
    <row r="13" spans="1:11" ht="24.75" customHeight="1">
      <c r="A13" s="22" t="s">
        <v>24</v>
      </c>
      <c r="B13" s="23"/>
      <c r="C13" s="52">
        <f t="shared" si="0"/>
        <v>37027</v>
      </c>
      <c r="D13" s="57">
        <v>25041</v>
      </c>
      <c r="E13" s="58">
        <v>11986</v>
      </c>
      <c r="F13" s="43">
        <v>3035160</v>
      </c>
      <c r="G13" s="56">
        <v>42616</v>
      </c>
      <c r="H13" s="26" t="s">
        <v>44</v>
      </c>
      <c r="I13" s="22"/>
      <c r="J13" s="22"/>
      <c r="K13" s="22"/>
    </row>
    <row r="14" spans="1:11" ht="24.75" customHeight="1">
      <c r="A14" s="73" t="s">
        <v>25</v>
      </c>
      <c r="B14" s="74"/>
      <c r="C14" s="52">
        <f t="shared" si="0"/>
        <v>13195</v>
      </c>
      <c r="D14" s="53">
        <v>10092</v>
      </c>
      <c r="E14" s="54">
        <v>3103</v>
      </c>
      <c r="F14" s="38">
        <v>3450480</v>
      </c>
      <c r="G14" s="56">
        <v>10536</v>
      </c>
      <c r="H14" s="77" t="s">
        <v>44</v>
      </c>
      <c r="I14" s="81"/>
      <c r="J14" s="81"/>
      <c r="K14" s="81"/>
    </row>
    <row r="15" spans="1:11" ht="24.75" customHeight="1">
      <c r="A15" s="73" t="s">
        <v>26</v>
      </c>
      <c r="B15" s="74"/>
      <c r="C15" s="52">
        <f t="shared" si="0"/>
        <v>976500</v>
      </c>
      <c r="D15" s="55"/>
      <c r="E15" s="56">
        <v>976500</v>
      </c>
      <c r="F15" s="40"/>
      <c r="G15" s="56">
        <v>816500</v>
      </c>
      <c r="H15" s="77" t="s">
        <v>46</v>
      </c>
      <c r="I15" s="73"/>
      <c r="J15" s="73"/>
      <c r="K15" s="73"/>
    </row>
    <row r="16" spans="1:11" ht="24.75" customHeight="1">
      <c r="A16" s="22" t="s">
        <v>27</v>
      </c>
      <c r="B16" s="23"/>
      <c r="C16" s="52">
        <f t="shared" si="0"/>
        <v>270618</v>
      </c>
      <c r="D16" s="57"/>
      <c r="E16" s="58">
        <v>270618</v>
      </c>
      <c r="F16" s="43"/>
      <c r="G16" s="56">
        <v>251349</v>
      </c>
      <c r="H16" s="26" t="s">
        <v>45</v>
      </c>
      <c r="I16" s="22"/>
      <c r="J16" s="22"/>
      <c r="K16" s="22"/>
    </row>
    <row r="17" spans="1:11" ht="24.75" customHeight="1">
      <c r="A17" s="22" t="s">
        <v>28</v>
      </c>
      <c r="B17" s="23"/>
      <c r="C17" s="52">
        <f t="shared" si="0"/>
        <v>25145</v>
      </c>
      <c r="D17" s="57"/>
      <c r="E17" s="58">
        <v>25145</v>
      </c>
      <c r="F17" s="43"/>
      <c r="G17" s="56">
        <v>29744</v>
      </c>
      <c r="H17" s="26" t="s">
        <v>45</v>
      </c>
      <c r="I17" s="22"/>
      <c r="J17" s="22"/>
      <c r="K17" s="22"/>
    </row>
    <row r="18" spans="1:11" ht="24.75" customHeight="1">
      <c r="A18" s="73" t="s">
        <v>29</v>
      </c>
      <c r="B18" s="74"/>
      <c r="C18" s="52">
        <f t="shared" si="0"/>
        <v>75591</v>
      </c>
      <c r="D18" s="57">
        <v>35335</v>
      </c>
      <c r="E18" s="58">
        <v>40256</v>
      </c>
      <c r="F18" s="43">
        <v>1560185</v>
      </c>
      <c r="G18" s="56">
        <v>84684</v>
      </c>
      <c r="H18" s="77" t="s">
        <v>41</v>
      </c>
      <c r="I18" s="73"/>
      <c r="J18" s="73"/>
      <c r="K18" s="73"/>
    </row>
    <row r="19" spans="1:11" ht="24.75" customHeight="1">
      <c r="A19" s="73" t="s">
        <v>30</v>
      </c>
      <c r="B19" s="74"/>
      <c r="C19" s="52">
        <f t="shared" si="0"/>
        <v>21986</v>
      </c>
      <c r="D19" s="53">
        <v>12435</v>
      </c>
      <c r="E19" s="54">
        <v>9551</v>
      </c>
      <c r="F19" s="38">
        <v>501275</v>
      </c>
      <c r="G19" s="56">
        <v>26497</v>
      </c>
      <c r="H19" s="77" t="s">
        <v>41</v>
      </c>
      <c r="I19" s="73"/>
      <c r="J19" s="73"/>
      <c r="K19" s="73"/>
    </row>
    <row r="20" spans="1:11" ht="24.75" customHeight="1">
      <c r="A20" s="73" t="s">
        <v>31</v>
      </c>
      <c r="B20" s="74"/>
      <c r="C20" s="52">
        <f t="shared" si="0"/>
        <v>15387</v>
      </c>
      <c r="D20" s="55">
        <v>10666</v>
      </c>
      <c r="E20" s="56">
        <v>4721</v>
      </c>
      <c r="F20" s="40">
        <v>259685</v>
      </c>
      <c r="G20" s="56">
        <v>13126</v>
      </c>
      <c r="H20" s="77" t="s">
        <v>38</v>
      </c>
      <c r="I20" s="73"/>
      <c r="J20" s="73"/>
      <c r="K20" s="73"/>
    </row>
    <row r="21" spans="1:11" ht="24.75" customHeight="1">
      <c r="A21" s="73" t="s">
        <v>32</v>
      </c>
      <c r="B21" s="74"/>
      <c r="C21" s="52">
        <f t="shared" si="0"/>
        <v>51727</v>
      </c>
      <c r="D21" s="57"/>
      <c r="E21" s="58">
        <v>51727</v>
      </c>
      <c r="F21" s="43"/>
      <c r="G21" s="56">
        <v>59279</v>
      </c>
      <c r="H21" s="26" t="s">
        <v>39</v>
      </c>
      <c r="I21" s="22"/>
      <c r="J21" s="22"/>
      <c r="K21" s="22"/>
    </row>
    <row r="22" spans="1:11" ht="24.75" customHeight="1">
      <c r="A22" s="22" t="s">
        <v>33</v>
      </c>
      <c r="B22" s="23"/>
      <c r="C22" s="52">
        <f t="shared" si="0"/>
        <v>4453</v>
      </c>
      <c r="D22" s="57"/>
      <c r="E22" s="58">
        <v>4453</v>
      </c>
      <c r="F22" s="43"/>
      <c r="G22" s="56">
        <v>3651</v>
      </c>
      <c r="H22" s="26" t="s">
        <v>46</v>
      </c>
      <c r="I22" s="22"/>
      <c r="J22" s="22"/>
      <c r="K22" s="22"/>
    </row>
    <row r="23" spans="1:11" ht="24.75" customHeight="1">
      <c r="A23" s="22" t="s">
        <v>34</v>
      </c>
      <c r="B23" s="23"/>
      <c r="C23" s="52">
        <f t="shared" si="0"/>
        <v>44168</v>
      </c>
      <c r="D23" s="57"/>
      <c r="E23" s="58">
        <v>44168</v>
      </c>
      <c r="F23" s="43"/>
      <c r="G23" s="56">
        <v>50810</v>
      </c>
      <c r="H23" s="26" t="s">
        <v>39</v>
      </c>
      <c r="I23" s="22"/>
      <c r="J23" s="22"/>
      <c r="K23" s="22"/>
    </row>
    <row r="24" spans="1:11" ht="24.75" customHeight="1">
      <c r="A24" s="22" t="s">
        <v>35</v>
      </c>
      <c r="B24" s="23"/>
      <c r="C24" s="52">
        <f t="shared" si="0"/>
        <v>66153</v>
      </c>
      <c r="D24" s="53">
        <v>40562</v>
      </c>
      <c r="E24" s="54">
        <v>25591</v>
      </c>
      <c r="F24" s="38">
        <v>1630230</v>
      </c>
      <c r="G24" s="56">
        <v>84044</v>
      </c>
      <c r="H24" s="26" t="s">
        <v>42</v>
      </c>
      <c r="I24" s="22"/>
      <c r="J24" s="22"/>
      <c r="K24" s="22"/>
    </row>
    <row r="25" spans="1:11" ht="24.75" customHeight="1">
      <c r="A25" s="22" t="s">
        <v>36</v>
      </c>
      <c r="B25" s="23"/>
      <c r="C25" s="52">
        <f>D25+E25</f>
        <v>44716</v>
      </c>
      <c r="D25" s="55">
        <v>26282</v>
      </c>
      <c r="E25" s="56">
        <v>18434</v>
      </c>
      <c r="F25" s="40">
        <v>1058525</v>
      </c>
      <c r="G25" s="56">
        <v>43915</v>
      </c>
      <c r="H25" s="26" t="s">
        <v>42</v>
      </c>
      <c r="I25" s="22"/>
      <c r="J25" s="22"/>
      <c r="K25" s="22"/>
    </row>
    <row r="26" spans="1:11" ht="24.75" customHeight="1">
      <c r="A26" s="4" t="s">
        <v>17</v>
      </c>
      <c r="B26" s="27"/>
      <c r="C26" s="27"/>
      <c r="D26" s="27"/>
      <c r="E26" s="27"/>
      <c r="F26" s="27"/>
      <c r="G26" s="27"/>
      <c r="H26" s="27"/>
      <c r="I26" s="27"/>
      <c r="J26" s="27"/>
      <c r="K26" s="28"/>
    </row>
    <row r="27" spans="1:11" ht="24.75" customHeight="1">
      <c r="A27" s="4" t="s">
        <v>95</v>
      </c>
      <c r="B27" s="27"/>
      <c r="C27" s="36"/>
      <c r="D27" s="27"/>
      <c r="E27" s="27"/>
      <c r="F27" s="27"/>
      <c r="G27" s="27"/>
      <c r="H27" s="27"/>
      <c r="I27" s="27"/>
      <c r="J27" s="27"/>
      <c r="K27" s="29" t="s">
        <v>107</v>
      </c>
    </row>
    <row r="28" spans="1:11" ht="24.75" customHeight="1">
      <c r="A28" s="4"/>
      <c r="B28" s="27"/>
      <c r="C28" s="27"/>
      <c r="D28" s="27"/>
      <c r="E28" s="27"/>
      <c r="F28" s="27"/>
      <c r="G28" s="27"/>
      <c r="H28" s="27"/>
      <c r="I28" s="27"/>
      <c r="J28" s="27"/>
      <c r="K28" s="27"/>
    </row>
    <row r="29" spans="1:11" ht="16.5">
      <c r="A29" s="1" t="s">
        <v>119</v>
      </c>
      <c r="B29" s="1"/>
      <c r="C29" s="1"/>
      <c r="D29" s="2" t="s">
        <v>120</v>
      </c>
      <c r="E29" s="1"/>
      <c r="F29" s="7"/>
      <c r="G29" s="1" t="s">
        <v>121</v>
      </c>
      <c r="H29" s="1"/>
      <c r="I29" s="7"/>
      <c r="J29" s="12" t="s">
        <v>122</v>
      </c>
      <c r="K29" s="1"/>
    </row>
    <row r="30" spans="2:11" s="7" customFormat="1" ht="16.5">
      <c r="B30" s="1"/>
      <c r="C30" s="1"/>
      <c r="D30" s="2" t="s">
        <v>120</v>
      </c>
      <c r="E30" s="1"/>
      <c r="F30" s="1"/>
      <c r="G30" s="1" t="s">
        <v>123</v>
      </c>
      <c r="H30" s="1"/>
      <c r="J30" s="1"/>
      <c r="K30" s="1"/>
    </row>
    <row r="31" spans="2:11" s="7" customFormat="1" ht="16.5">
      <c r="B31" s="1"/>
      <c r="C31" s="1"/>
      <c r="E31" s="1"/>
      <c r="F31" s="1"/>
      <c r="G31" s="1"/>
      <c r="H31" s="1"/>
      <c r="J31" s="1"/>
      <c r="K31" s="1"/>
    </row>
    <row r="32" spans="1:11" ht="19.5">
      <c r="A32" s="1"/>
      <c r="B32" s="1"/>
      <c r="C32" s="1"/>
      <c r="E32" s="27"/>
      <c r="F32" s="1"/>
      <c r="G32" s="1"/>
      <c r="H32" s="1"/>
      <c r="I32" s="1"/>
      <c r="J32" s="1"/>
      <c r="K32" s="1"/>
    </row>
  </sheetData>
  <sheetProtection/>
  <mergeCells count="20">
    <mergeCell ref="H10:K10"/>
    <mergeCell ref="A14:B14"/>
    <mergeCell ref="H14:K14"/>
    <mergeCell ref="A21:B21"/>
    <mergeCell ref="A18:B18"/>
    <mergeCell ref="H18:K18"/>
    <mergeCell ref="A19:B19"/>
    <mergeCell ref="H19:K19"/>
    <mergeCell ref="A20:B20"/>
    <mergeCell ref="H20:K20"/>
    <mergeCell ref="A15:B15"/>
    <mergeCell ref="H15:K15"/>
    <mergeCell ref="A3:K3"/>
    <mergeCell ref="A6:B8"/>
    <mergeCell ref="C6:E6"/>
    <mergeCell ref="H6:K6"/>
    <mergeCell ref="H7:K7"/>
    <mergeCell ref="H8:K8"/>
    <mergeCell ref="A9:B9"/>
    <mergeCell ref="A10:B10"/>
  </mergeCells>
  <printOptions horizontalCentered="1" verticalCentered="1"/>
  <pageMargins left="0.3937007874015748" right="0.3937007874015748" top="0.7874015748031497" bottom="0.7086614173228347" header="0.1968503937007874" footer="0.31496062992125984"/>
  <pageSetup firstPageNumber="10" useFirstPageNumber="1" fitToHeight="1" fitToWidth="1" horizontalDpi="600" verticalDpi="600" orientation="landscape" paperSize="8" r:id="rId1"/>
  <headerFooter alignWithMargins="0">
    <oddFooter>&amp;C&amp;"Arial Unicode MS,標準"&amp;14&amp;P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K32"/>
  <sheetViews>
    <sheetView showGridLines="0" zoomScalePageLayoutView="0" workbookViewId="0" topLeftCell="A1">
      <pane xSplit="2" topLeftCell="C1" activePane="topRight" state="frozen"/>
      <selection pane="topLeft" activeCell="A1" sqref="A1"/>
      <selection pane="topRight" activeCell="G13" sqref="G13"/>
    </sheetView>
  </sheetViews>
  <sheetFormatPr defaultColWidth="9.00390625" defaultRowHeight="16.5"/>
  <cols>
    <col min="1" max="1" width="10.625" style="0" customWidth="1"/>
    <col min="3" max="5" width="16.50390625" style="0" customWidth="1"/>
    <col min="6" max="6" width="19.00390625" style="0" customWidth="1"/>
    <col min="7" max="7" width="19.25390625" style="0" customWidth="1"/>
    <col min="8" max="8" width="11.625" style="0" customWidth="1"/>
    <col min="9" max="9" width="9.25390625" style="0" customWidth="1"/>
    <col min="10" max="10" width="14.375" style="0" customWidth="1"/>
    <col min="11" max="11" width="23.25390625" style="0" customWidth="1"/>
  </cols>
  <sheetData>
    <row r="1" spans="1:11" s="7" customFormat="1" ht="16.5">
      <c r="A1" s="6" t="s">
        <v>0</v>
      </c>
      <c r="B1" s="1"/>
      <c r="C1" s="1"/>
      <c r="D1" s="1"/>
      <c r="E1" s="1"/>
      <c r="F1" s="1"/>
      <c r="G1" s="1"/>
      <c r="H1" s="1"/>
      <c r="I1" s="1"/>
      <c r="J1" s="5" t="s">
        <v>1</v>
      </c>
      <c r="K1" s="5" t="s">
        <v>16</v>
      </c>
    </row>
    <row r="2" spans="1:11" s="7" customFormat="1" ht="16.5">
      <c r="A2" s="6" t="s">
        <v>3</v>
      </c>
      <c r="B2" s="8" t="s">
        <v>4</v>
      </c>
      <c r="C2" s="8"/>
      <c r="D2" s="9"/>
      <c r="E2" s="9"/>
      <c r="F2" s="9"/>
      <c r="G2" s="9"/>
      <c r="H2" s="9"/>
      <c r="I2" s="9"/>
      <c r="J2" s="5" t="s">
        <v>2</v>
      </c>
      <c r="K2" s="31" t="s">
        <v>18</v>
      </c>
    </row>
    <row r="3" spans="1:11" ht="24" customHeight="1">
      <c r="A3" s="61" t="s">
        <v>115</v>
      </c>
      <c r="B3" s="62"/>
      <c r="C3" s="62"/>
      <c r="D3" s="62"/>
      <c r="E3" s="62"/>
      <c r="F3" s="62"/>
      <c r="G3" s="62"/>
      <c r="H3" s="62"/>
      <c r="I3" s="62"/>
      <c r="J3" s="62"/>
      <c r="K3" s="62"/>
    </row>
    <row r="4" spans="1:10" ht="16.5">
      <c r="A4" s="1"/>
      <c r="B4" s="1"/>
      <c r="C4" s="1"/>
      <c r="D4" s="1"/>
      <c r="E4" s="1"/>
      <c r="F4" s="1"/>
      <c r="G4" s="1"/>
      <c r="H4" s="1"/>
      <c r="I4" s="1"/>
      <c r="J4" s="1"/>
    </row>
    <row r="5" spans="2:11" ht="19.5">
      <c r="B5" s="10"/>
      <c r="C5" s="10"/>
      <c r="D5" s="10"/>
      <c r="E5" s="10"/>
      <c r="F5" s="10"/>
      <c r="G5" s="11" t="s">
        <v>108</v>
      </c>
      <c r="H5" s="10"/>
      <c r="I5" s="10"/>
      <c r="J5" s="10"/>
      <c r="K5" s="12" t="s">
        <v>5</v>
      </c>
    </row>
    <row r="6" spans="1:11" s="7" customFormat="1" ht="24.75" customHeight="1">
      <c r="A6" s="63" t="s">
        <v>6</v>
      </c>
      <c r="B6" s="82"/>
      <c r="C6" s="75" t="s">
        <v>7</v>
      </c>
      <c r="D6" s="76"/>
      <c r="E6" s="59"/>
      <c r="F6" s="13"/>
      <c r="G6" s="14"/>
      <c r="H6" s="67"/>
      <c r="I6" s="67"/>
      <c r="J6" s="67"/>
      <c r="K6" s="67"/>
    </row>
    <row r="7" spans="1:11" s="7" customFormat="1" ht="24.75" customHeight="1">
      <c r="A7" s="68"/>
      <c r="B7" s="69"/>
      <c r="C7" s="15" t="s">
        <v>8</v>
      </c>
      <c r="D7" s="16" t="s">
        <v>9</v>
      </c>
      <c r="E7" s="5" t="s">
        <v>10</v>
      </c>
      <c r="F7" s="17" t="s">
        <v>11</v>
      </c>
      <c r="G7" s="18" t="s">
        <v>12</v>
      </c>
      <c r="H7" s="70" t="s">
        <v>13</v>
      </c>
      <c r="I7" s="70"/>
      <c r="J7" s="70"/>
      <c r="K7" s="70"/>
    </row>
    <row r="8" spans="1:11" s="7" customFormat="1" ht="24.75" customHeight="1">
      <c r="A8" s="79"/>
      <c r="B8" s="80"/>
      <c r="C8" s="19"/>
      <c r="D8" s="20" t="s">
        <v>14</v>
      </c>
      <c r="E8" s="20" t="s">
        <v>15</v>
      </c>
      <c r="F8" s="3"/>
      <c r="G8" s="21"/>
      <c r="H8" s="66"/>
      <c r="I8" s="66"/>
      <c r="J8" s="66"/>
      <c r="K8" s="66"/>
    </row>
    <row r="9" spans="1:11" s="7" customFormat="1" ht="24.75" customHeight="1">
      <c r="A9" s="71" t="s">
        <v>93</v>
      </c>
      <c r="B9" s="72"/>
      <c r="C9" s="52">
        <f>SUM(C10:C25)</f>
        <v>1408936</v>
      </c>
      <c r="D9" s="53">
        <f>SUM(D10:D25)</f>
        <v>261749</v>
      </c>
      <c r="E9" s="54">
        <f>SUM(E10:E25)</f>
        <v>1147187</v>
      </c>
      <c r="F9" s="38">
        <f>SUM(F10:F25)</f>
        <v>17374780</v>
      </c>
      <c r="G9" s="54">
        <f>SUM(G10:G25)</f>
        <v>1135335</v>
      </c>
      <c r="H9" s="30"/>
      <c r="I9" s="30"/>
      <c r="J9" s="30"/>
      <c r="K9" s="30"/>
    </row>
    <row r="10" spans="1:11" ht="24.75" customHeight="1">
      <c r="A10" s="71" t="s">
        <v>22</v>
      </c>
      <c r="B10" s="78"/>
      <c r="C10" s="52">
        <f aca="true" t="shared" si="0" ref="C10:C24">D10+E10</f>
        <v>20082</v>
      </c>
      <c r="D10" s="55">
        <v>18272</v>
      </c>
      <c r="E10" s="56">
        <v>1810</v>
      </c>
      <c r="F10" s="40">
        <v>976025</v>
      </c>
      <c r="G10" s="56">
        <v>19945</v>
      </c>
      <c r="H10" s="65" t="s">
        <v>43</v>
      </c>
      <c r="I10" s="66"/>
      <c r="J10" s="66"/>
      <c r="K10" s="66"/>
    </row>
    <row r="11" spans="1:11" ht="24.75" customHeight="1">
      <c r="A11" s="22" t="s">
        <v>65</v>
      </c>
      <c r="B11" s="23"/>
      <c r="C11" s="52">
        <f t="shared" si="0"/>
        <v>31094</v>
      </c>
      <c r="D11" s="57"/>
      <c r="E11" s="58">
        <v>31094</v>
      </c>
      <c r="F11" s="43"/>
      <c r="G11" s="56">
        <v>3076</v>
      </c>
      <c r="H11" s="26" t="s">
        <v>97</v>
      </c>
      <c r="I11" s="22"/>
      <c r="J11" s="22"/>
      <c r="K11" s="22"/>
    </row>
    <row r="12" spans="1:11" ht="24.75" customHeight="1">
      <c r="A12" s="22" t="s">
        <v>23</v>
      </c>
      <c r="B12" s="23"/>
      <c r="C12" s="52">
        <f>D12+E12</f>
        <v>31926</v>
      </c>
      <c r="D12" s="57">
        <v>22381</v>
      </c>
      <c r="E12" s="58">
        <v>9545</v>
      </c>
      <c r="F12" s="43">
        <v>1199570</v>
      </c>
      <c r="G12" s="56">
        <v>29567</v>
      </c>
      <c r="H12" s="26" t="s">
        <v>42</v>
      </c>
      <c r="I12" s="22"/>
      <c r="J12" s="22"/>
      <c r="K12" s="22"/>
    </row>
    <row r="13" spans="1:11" ht="24.75" customHeight="1">
      <c r="A13" s="22" t="s">
        <v>24</v>
      </c>
      <c r="B13" s="23"/>
      <c r="C13" s="52">
        <f t="shared" si="0"/>
        <v>46982</v>
      </c>
      <c r="D13" s="57">
        <v>34924</v>
      </c>
      <c r="E13" s="58">
        <v>12058</v>
      </c>
      <c r="F13" s="43">
        <v>4281030</v>
      </c>
      <c r="G13" s="56">
        <v>37005</v>
      </c>
      <c r="H13" s="26" t="s">
        <v>44</v>
      </c>
      <c r="I13" s="22"/>
      <c r="J13" s="22"/>
      <c r="K13" s="22"/>
    </row>
    <row r="14" spans="1:11" ht="24.75" customHeight="1">
      <c r="A14" s="73" t="s">
        <v>25</v>
      </c>
      <c r="B14" s="74"/>
      <c r="C14" s="52">
        <f t="shared" si="0"/>
        <v>14074</v>
      </c>
      <c r="D14" s="53">
        <v>10774</v>
      </c>
      <c r="E14" s="54">
        <v>3300</v>
      </c>
      <c r="F14" s="38">
        <v>3744300</v>
      </c>
      <c r="G14" s="56">
        <v>9187</v>
      </c>
      <c r="H14" s="77" t="s">
        <v>44</v>
      </c>
      <c r="I14" s="81"/>
      <c r="J14" s="81"/>
      <c r="K14" s="81"/>
    </row>
    <row r="15" spans="1:11" ht="24.75" customHeight="1">
      <c r="A15" s="73" t="s">
        <v>26</v>
      </c>
      <c r="B15" s="74"/>
      <c r="C15" s="52">
        <f t="shared" si="0"/>
        <v>568200</v>
      </c>
      <c r="D15" s="55"/>
      <c r="E15" s="56">
        <v>568200</v>
      </c>
      <c r="F15" s="40"/>
      <c r="G15" s="56">
        <v>548200</v>
      </c>
      <c r="H15" s="77" t="s">
        <v>46</v>
      </c>
      <c r="I15" s="73"/>
      <c r="J15" s="73"/>
      <c r="K15" s="73"/>
    </row>
    <row r="16" spans="1:11" ht="24.75" customHeight="1">
      <c r="A16" s="22" t="s">
        <v>27</v>
      </c>
      <c r="B16" s="23"/>
      <c r="C16" s="52">
        <f t="shared" si="0"/>
        <v>263490</v>
      </c>
      <c r="D16" s="57"/>
      <c r="E16" s="58">
        <v>263490</v>
      </c>
      <c r="F16" s="43"/>
      <c r="G16" s="56">
        <v>125674</v>
      </c>
      <c r="H16" s="26" t="s">
        <v>45</v>
      </c>
      <c r="I16" s="22"/>
      <c r="J16" s="22"/>
      <c r="K16" s="22"/>
    </row>
    <row r="17" spans="1:11" ht="24.75" customHeight="1">
      <c r="A17" s="22" t="s">
        <v>28</v>
      </c>
      <c r="B17" s="23"/>
      <c r="C17" s="52">
        <f t="shared" si="0"/>
        <v>23132</v>
      </c>
      <c r="D17" s="57"/>
      <c r="E17" s="58">
        <v>23132</v>
      </c>
      <c r="F17" s="43"/>
      <c r="G17" s="56">
        <v>27326</v>
      </c>
      <c r="H17" s="26" t="s">
        <v>45</v>
      </c>
      <c r="I17" s="22"/>
      <c r="J17" s="22"/>
      <c r="K17" s="22"/>
    </row>
    <row r="18" spans="1:11" ht="24.75" customHeight="1">
      <c r="A18" s="73" t="s">
        <v>29</v>
      </c>
      <c r="B18" s="74"/>
      <c r="C18" s="52">
        <f t="shared" si="0"/>
        <v>84503</v>
      </c>
      <c r="D18" s="57">
        <v>48385</v>
      </c>
      <c r="E18" s="58">
        <v>36118</v>
      </c>
      <c r="F18" s="43">
        <v>2377245</v>
      </c>
      <c r="G18" s="56">
        <v>76208</v>
      </c>
      <c r="H18" s="77" t="s">
        <v>41</v>
      </c>
      <c r="I18" s="73"/>
      <c r="J18" s="73"/>
      <c r="K18" s="73"/>
    </row>
    <row r="19" spans="1:11" ht="24.75" customHeight="1">
      <c r="A19" s="73" t="s">
        <v>30</v>
      </c>
      <c r="B19" s="74"/>
      <c r="C19" s="52">
        <f t="shared" si="0"/>
        <v>26456</v>
      </c>
      <c r="D19" s="53">
        <v>17359</v>
      </c>
      <c r="E19" s="54">
        <v>9097</v>
      </c>
      <c r="F19" s="38">
        <v>678115</v>
      </c>
      <c r="G19" s="56">
        <v>24965</v>
      </c>
      <c r="H19" s="77" t="s">
        <v>41</v>
      </c>
      <c r="I19" s="73"/>
      <c r="J19" s="73"/>
      <c r="K19" s="73"/>
    </row>
    <row r="20" spans="1:11" ht="24.75" customHeight="1">
      <c r="A20" s="73" t="s">
        <v>31</v>
      </c>
      <c r="B20" s="74"/>
      <c r="C20" s="52">
        <f t="shared" si="0"/>
        <v>27244</v>
      </c>
      <c r="D20" s="55">
        <v>16461</v>
      </c>
      <c r="E20" s="56">
        <v>10783</v>
      </c>
      <c r="F20" s="40">
        <v>399930</v>
      </c>
      <c r="G20" s="56">
        <v>16488</v>
      </c>
      <c r="H20" s="77" t="s">
        <v>38</v>
      </c>
      <c r="I20" s="73"/>
      <c r="J20" s="73"/>
      <c r="K20" s="73"/>
    </row>
    <row r="21" spans="1:11" ht="24.75" customHeight="1">
      <c r="A21" s="73" t="s">
        <v>32</v>
      </c>
      <c r="B21" s="74"/>
      <c r="C21" s="52">
        <f t="shared" si="0"/>
        <v>68397</v>
      </c>
      <c r="D21" s="57"/>
      <c r="E21" s="58">
        <v>68397</v>
      </c>
      <c r="F21" s="43"/>
      <c r="G21" s="56">
        <v>53346</v>
      </c>
      <c r="H21" s="26" t="s">
        <v>39</v>
      </c>
      <c r="I21" s="22"/>
      <c r="J21" s="22"/>
      <c r="K21" s="22"/>
    </row>
    <row r="22" spans="1:11" ht="24.75" customHeight="1">
      <c r="A22" s="22" t="s">
        <v>33</v>
      </c>
      <c r="B22" s="23"/>
      <c r="C22" s="52">
        <f t="shared" si="0"/>
        <v>3428</v>
      </c>
      <c r="D22" s="57"/>
      <c r="E22" s="58">
        <v>3428</v>
      </c>
      <c r="F22" s="43"/>
      <c r="G22" s="56">
        <v>5284</v>
      </c>
      <c r="H22" s="26" t="s">
        <v>46</v>
      </c>
      <c r="I22" s="22"/>
      <c r="J22" s="22"/>
      <c r="K22" s="22"/>
    </row>
    <row r="23" spans="1:11" ht="24.75" customHeight="1">
      <c r="A23" s="22" t="s">
        <v>34</v>
      </c>
      <c r="B23" s="23"/>
      <c r="C23" s="52">
        <f t="shared" si="0"/>
        <v>59948</v>
      </c>
      <c r="D23" s="57"/>
      <c r="E23" s="58">
        <v>59948</v>
      </c>
      <c r="F23" s="43"/>
      <c r="G23" s="56">
        <v>45725</v>
      </c>
      <c r="H23" s="26" t="s">
        <v>39</v>
      </c>
      <c r="I23" s="22"/>
      <c r="J23" s="22"/>
      <c r="K23" s="22"/>
    </row>
    <row r="24" spans="1:11" ht="24.75" customHeight="1">
      <c r="A24" s="22" t="s">
        <v>35</v>
      </c>
      <c r="B24" s="23"/>
      <c r="C24" s="52">
        <f t="shared" si="0"/>
        <v>83851</v>
      </c>
      <c r="D24" s="53">
        <v>56312</v>
      </c>
      <c r="E24" s="54">
        <v>27539</v>
      </c>
      <c r="F24" s="38">
        <v>2221820</v>
      </c>
      <c r="G24" s="56">
        <v>72877</v>
      </c>
      <c r="H24" s="26" t="s">
        <v>42</v>
      </c>
      <c r="I24" s="22"/>
      <c r="J24" s="22"/>
      <c r="K24" s="22"/>
    </row>
    <row r="25" spans="1:11" ht="24.75" customHeight="1">
      <c r="A25" s="22" t="s">
        <v>36</v>
      </c>
      <c r="B25" s="23"/>
      <c r="C25" s="52">
        <f>D25+E25</f>
        <v>56129</v>
      </c>
      <c r="D25" s="55">
        <v>36881</v>
      </c>
      <c r="E25" s="56">
        <v>19248</v>
      </c>
      <c r="F25" s="40">
        <v>1496745</v>
      </c>
      <c r="G25" s="56">
        <v>40462</v>
      </c>
      <c r="H25" s="26" t="s">
        <v>42</v>
      </c>
      <c r="I25" s="22"/>
      <c r="J25" s="22"/>
      <c r="K25" s="22"/>
    </row>
    <row r="26" spans="1:11" ht="24.75" customHeight="1">
      <c r="A26" s="4" t="s">
        <v>17</v>
      </c>
      <c r="B26" s="27"/>
      <c r="C26" s="27"/>
      <c r="D26" s="27"/>
      <c r="E26" s="27"/>
      <c r="F26" s="27"/>
      <c r="G26" s="27"/>
      <c r="H26" s="27"/>
      <c r="I26" s="27"/>
      <c r="J26" s="27"/>
      <c r="K26" s="28"/>
    </row>
    <row r="27" spans="1:11" ht="24.75" customHeight="1">
      <c r="A27" s="4" t="s">
        <v>95</v>
      </c>
      <c r="B27" s="27"/>
      <c r="C27" s="36"/>
      <c r="D27" s="27"/>
      <c r="E27" s="27"/>
      <c r="F27" s="27"/>
      <c r="G27" s="27"/>
      <c r="H27" s="27"/>
      <c r="I27" s="27"/>
      <c r="J27" s="27"/>
      <c r="K27" s="29" t="s">
        <v>111</v>
      </c>
    </row>
    <row r="28" spans="1:11" ht="24.75" customHeight="1">
      <c r="A28" s="4"/>
      <c r="B28" s="27"/>
      <c r="C28" s="27"/>
      <c r="D28" s="27"/>
      <c r="E28" s="27"/>
      <c r="F28" s="27"/>
      <c r="G28" s="27"/>
      <c r="H28" s="27"/>
      <c r="I28" s="27"/>
      <c r="J28" s="27"/>
      <c r="K28" s="27"/>
    </row>
    <row r="29" spans="1:11" ht="16.5">
      <c r="A29" s="1" t="s">
        <v>119</v>
      </c>
      <c r="B29" s="1"/>
      <c r="C29" s="1"/>
      <c r="D29" s="2" t="s">
        <v>120</v>
      </c>
      <c r="E29" s="1"/>
      <c r="F29" s="7"/>
      <c r="G29" s="1" t="s">
        <v>121</v>
      </c>
      <c r="H29" s="1"/>
      <c r="I29" s="7"/>
      <c r="J29" s="12" t="s">
        <v>122</v>
      </c>
      <c r="K29" s="1"/>
    </row>
    <row r="30" spans="2:11" s="7" customFormat="1" ht="16.5">
      <c r="B30" s="1"/>
      <c r="C30" s="1"/>
      <c r="D30" s="2" t="s">
        <v>120</v>
      </c>
      <c r="E30" s="1"/>
      <c r="F30" s="1"/>
      <c r="G30" s="1" t="s">
        <v>123</v>
      </c>
      <c r="H30" s="1"/>
      <c r="J30" s="1"/>
      <c r="K30" s="1"/>
    </row>
    <row r="31" spans="2:11" s="7" customFormat="1" ht="16.5">
      <c r="B31" s="1"/>
      <c r="C31" s="1"/>
      <c r="E31" s="1"/>
      <c r="F31" s="1"/>
      <c r="G31" s="1"/>
      <c r="H31" s="1"/>
      <c r="J31" s="1"/>
      <c r="K31" s="1"/>
    </row>
    <row r="32" spans="1:11" ht="19.5">
      <c r="A32" s="1"/>
      <c r="B32" s="1"/>
      <c r="C32" s="1"/>
      <c r="E32" s="27"/>
      <c r="F32" s="1"/>
      <c r="G32" s="1"/>
      <c r="H32" s="1"/>
      <c r="I32" s="1"/>
      <c r="J32" s="1"/>
      <c r="K32" s="1"/>
    </row>
  </sheetData>
  <sheetProtection/>
  <mergeCells count="20">
    <mergeCell ref="H10:K10"/>
    <mergeCell ref="A14:B14"/>
    <mergeCell ref="H14:K14"/>
    <mergeCell ref="A21:B21"/>
    <mergeCell ref="A18:B18"/>
    <mergeCell ref="H18:K18"/>
    <mergeCell ref="A19:B19"/>
    <mergeCell ref="H19:K19"/>
    <mergeCell ref="A20:B20"/>
    <mergeCell ref="H20:K20"/>
    <mergeCell ref="A15:B15"/>
    <mergeCell ref="H15:K15"/>
    <mergeCell ref="A3:K3"/>
    <mergeCell ref="A6:B8"/>
    <mergeCell ref="C6:E6"/>
    <mergeCell ref="H6:K6"/>
    <mergeCell ref="H7:K7"/>
    <mergeCell ref="H8:K8"/>
    <mergeCell ref="A9:B9"/>
    <mergeCell ref="A10:B10"/>
  </mergeCells>
  <printOptions horizontalCentered="1" verticalCentered="1"/>
  <pageMargins left="0.3937007874015748" right="0.3937007874015748" top="0.7874015748031497" bottom="0.7086614173228347" header="0.1968503937007874" footer="0.31496062992125984"/>
  <pageSetup firstPageNumber="10" useFirstPageNumber="1" fitToHeight="1" fitToWidth="1" horizontalDpi="600" verticalDpi="600" orientation="landscape" paperSize="8" r:id="rId1"/>
  <headerFooter alignWithMargins="0">
    <oddFooter>&amp;C&amp;"Arial Unicode MS,標準"&amp;14&amp;P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32"/>
  <sheetViews>
    <sheetView showGridLines="0" zoomScale="75" zoomScaleNormal="75" zoomScalePageLayoutView="0" workbookViewId="0" topLeftCell="A1">
      <selection activeCell="A29" sqref="A29:K30"/>
    </sheetView>
  </sheetViews>
  <sheetFormatPr defaultColWidth="9.00390625" defaultRowHeight="16.5"/>
  <cols>
    <col min="1" max="1" width="10.625" style="0" customWidth="1"/>
    <col min="3" max="5" width="16.50390625" style="0" customWidth="1"/>
    <col min="6" max="6" width="17.375" style="0" customWidth="1"/>
    <col min="7" max="7" width="19.25390625" style="0" customWidth="1"/>
    <col min="8" max="8" width="11.625" style="0" customWidth="1"/>
    <col min="9" max="9" width="9.25390625" style="0" customWidth="1"/>
    <col min="10" max="10" width="14.375" style="0" customWidth="1"/>
    <col min="11" max="11" width="23.25390625" style="0" customWidth="1"/>
  </cols>
  <sheetData>
    <row r="1" spans="1:11" s="7" customFormat="1" ht="16.5">
      <c r="A1" s="6" t="s">
        <v>0</v>
      </c>
      <c r="B1" s="1"/>
      <c r="C1" s="1"/>
      <c r="D1" s="1"/>
      <c r="E1" s="1"/>
      <c r="F1" s="1"/>
      <c r="G1" s="1"/>
      <c r="H1" s="1"/>
      <c r="I1" s="1"/>
      <c r="J1" s="5" t="s">
        <v>1</v>
      </c>
      <c r="K1" s="5" t="s">
        <v>47</v>
      </c>
    </row>
    <row r="2" spans="1:11" s="7" customFormat="1" ht="16.5">
      <c r="A2" s="6" t="s">
        <v>48</v>
      </c>
      <c r="B2" s="8" t="s">
        <v>49</v>
      </c>
      <c r="C2" s="8"/>
      <c r="D2" s="9"/>
      <c r="E2" s="9"/>
      <c r="F2" s="9"/>
      <c r="G2" s="9"/>
      <c r="H2" s="9"/>
      <c r="I2" s="9"/>
      <c r="J2" s="5" t="s">
        <v>2</v>
      </c>
      <c r="K2" s="31" t="s">
        <v>50</v>
      </c>
    </row>
    <row r="3" spans="1:11" ht="24" customHeight="1">
      <c r="A3" s="61" t="s">
        <v>51</v>
      </c>
      <c r="B3" s="62"/>
      <c r="C3" s="62"/>
      <c r="D3" s="62"/>
      <c r="E3" s="62"/>
      <c r="F3" s="62"/>
      <c r="G3" s="62"/>
      <c r="H3" s="62"/>
      <c r="I3" s="62"/>
      <c r="J3" s="62"/>
      <c r="K3" s="62"/>
    </row>
    <row r="4" spans="1:10" ht="16.5">
      <c r="A4" s="1"/>
      <c r="B4" s="1"/>
      <c r="C4" s="1"/>
      <c r="D4" s="1"/>
      <c r="E4" s="1"/>
      <c r="F4" s="1"/>
      <c r="G4" s="1"/>
      <c r="H4" s="1"/>
      <c r="I4" s="1"/>
      <c r="J4" s="1"/>
    </row>
    <row r="5" spans="2:11" ht="19.5">
      <c r="B5" s="10"/>
      <c r="C5" s="10"/>
      <c r="D5" s="10"/>
      <c r="E5" s="10"/>
      <c r="F5" s="10"/>
      <c r="G5" s="11" t="s">
        <v>52</v>
      </c>
      <c r="H5" s="10"/>
      <c r="I5" s="10"/>
      <c r="J5" s="10"/>
      <c r="K5" s="12" t="s">
        <v>53</v>
      </c>
    </row>
    <row r="6" spans="1:11" s="7" customFormat="1" ht="24.75" customHeight="1">
      <c r="A6" s="63" t="s">
        <v>54</v>
      </c>
      <c r="B6" s="64"/>
      <c r="C6" s="75" t="s">
        <v>55</v>
      </c>
      <c r="D6" s="76"/>
      <c r="E6" s="59"/>
      <c r="F6" s="13"/>
      <c r="G6" s="14"/>
      <c r="H6" s="67"/>
      <c r="I6" s="67"/>
      <c r="J6" s="67"/>
      <c r="K6" s="67"/>
    </row>
    <row r="7" spans="1:11" s="7" customFormat="1" ht="24.75" customHeight="1">
      <c r="A7" s="68"/>
      <c r="B7" s="69"/>
      <c r="C7" s="15" t="s">
        <v>56</v>
      </c>
      <c r="D7" s="16" t="s">
        <v>57</v>
      </c>
      <c r="E7" s="5" t="s">
        <v>58</v>
      </c>
      <c r="F7" s="17" t="s">
        <v>59</v>
      </c>
      <c r="G7" s="18" t="s">
        <v>60</v>
      </c>
      <c r="H7" s="70" t="s">
        <v>61</v>
      </c>
      <c r="I7" s="70"/>
      <c r="J7" s="70"/>
      <c r="K7" s="70"/>
    </row>
    <row r="8" spans="1:11" s="7" customFormat="1" ht="24.75" customHeight="1">
      <c r="A8" s="79"/>
      <c r="B8" s="80"/>
      <c r="C8" s="19"/>
      <c r="D8" s="20" t="s">
        <v>62</v>
      </c>
      <c r="E8" s="20" t="s">
        <v>63</v>
      </c>
      <c r="F8" s="3"/>
      <c r="G8" s="21"/>
      <c r="H8" s="66"/>
      <c r="I8" s="66"/>
      <c r="J8" s="66"/>
      <c r="K8" s="66"/>
    </row>
    <row r="9" spans="1:11" s="7" customFormat="1" ht="24.75" customHeight="1">
      <c r="A9" s="71" t="s">
        <v>93</v>
      </c>
      <c r="B9" s="72"/>
      <c r="C9" s="19">
        <f>SUM(C10:C25)</f>
        <v>1638991</v>
      </c>
      <c r="D9" s="19">
        <f>SUM(D10:D25)</f>
        <v>252802</v>
      </c>
      <c r="E9" s="19">
        <f>SUM(E10:E25)</f>
        <v>1386189</v>
      </c>
      <c r="F9" s="19">
        <f>SUM(F10:F25)</f>
        <v>16852508</v>
      </c>
      <c r="G9" s="19">
        <f>SUM(G10:G25)</f>
        <v>2074167</v>
      </c>
      <c r="H9" s="30"/>
      <c r="I9" s="30"/>
      <c r="J9" s="30"/>
      <c r="K9" s="30"/>
    </row>
    <row r="10" spans="1:11" ht="24.75" customHeight="1">
      <c r="A10" s="71" t="s">
        <v>64</v>
      </c>
      <c r="B10" s="78"/>
      <c r="C10" s="19">
        <f>D10+E10</f>
        <v>15178</v>
      </c>
      <c r="D10" s="3">
        <v>15178</v>
      </c>
      <c r="E10" s="3"/>
      <c r="F10" s="33">
        <v>1153306</v>
      </c>
      <c r="G10" s="21">
        <v>24464</v>
      </c>
      <c r="H10" s="65" t="s">
        <v>43</v>
      </c>
      <c r="I10" s="66"/>
      <c r="J10" s="66"/>
      <c r="K10" s="66"/>
    </row>
    <row r="11" spans="1:11" ht="24.75" customHeight="1">
      <c r="A11" s="22" t="s">
        <v>66</v>
      </c>
      <c r="B11" s="23"/>
      <c r="C11" s="23">
        <f aca="true" t="shared" si="0" ref="C11:C25">D11+E11</f>
        <v>3713</v>
      </c>
      <c r="D11" s="24"/>
      <c r="E11" s="24">
        <v>3713</v>
      </c>
      <c r="F11" s="34"/>
      <c r="G11" s="25">
        <v>6442</v>
      </c>
      <c r="H11" s="26" t="s">
        <v>67</v>
      </c>
      <c r="I11" s="22"/>
      <c r="J11" s="22"/>
      <c r="K11" s="22"/>
    </row>
    <row r="12" spans="1:11" ht="24.75" customHeight="1">
      <c r="A12" s="22" t="s">
        <v>68</v>
      </c>
      <c r="B12" s="23"/>
      <c r="C12" s="23">
        <f t="shared" si="0"/>
        <v>28379</v>
      </c>
      <c r="D12" s="24">
        <v>19294</v>
      </c>
      <c r="E12" s="24">
        <v>9085</v>
      </c>
      <c r="F12" s="34">
        <v>1104332</v>
      </c>
      <c r="G12" s="25">
        <v>46813</v>
      </c>
      <c r="H12" s="26" t="s">
        <v>69</v>
      </c>
      <c r="I12" s="22"/>
      <c r="J12" s="22"/>
      <c r="K12" s="22"/>
    </row>
    <row r="13" spans="1:11" ht="24.75" customHeight="1">
      <c r="A13" s="22" t="s">
        <v>70</v>
      </c>
      <c r="B13" s="23"/>
      <c r="C13" s="23">
        <f t="shared" si="0"/>
        <v>30174</v>
      </c>
      <c r="D13" s="24">
        <v>22511</v>
      </c>
      <c r="E13" s="24">
        <v>7663</v>
      </c>
      <c r="F13" s="34">
        <v>2838640</v>
      </c>
      <c r="G13" s="25">
        <v>67835</v>
      </c>
      <c r="H13" s="26" t="s">
        <v>71</v>
      </c>
      <c r="I13" s="22"/>
      <c r="J13" s="22"/>
      <c r="K13" s="22"/>
    </row>
    <row r="14" spans="1:11" ht="24.75" customHeight="1">
      <c r="A14" s="73" t="s">
        <v>72</v>
      </c>
      <c r="B14" s="74"/>
      <c r="C14" s="23">
        <f t="shared" si="0"/>
        <v>14357</v>
      </c>
      <c r="D14" s="24">
        <v>10995</v>
      </c>
      <c r="E14" s="24">
        <v>3362</v>
      </c>
      <c r="F14" s="34">
        <v>4323420</v>
      </c>
      <c r="G14" s="25">
        <v>57230</v>
      </c>
      <c r="H14" s="77" t="s">
        <v>71</v>
      </c>
      <c r="I14" s="81"/>
      <c r="J14" s="81"/>
      <c r="K14" s="81"/>
    </row>
    <row r="15" spans="1:11" ht="24.75" customHeight="1">
      <c r="A15" s="73" t="s">
        <v>73</v>
      </c>
      <c r="B15" s="74"/>
      <c r="C15" s="23">
        <f t="shared" si="0"/>
        <v>698200</v>
      </c>
      <c r="D15" s="24"/>
      <c r="E15" s="24">
        <v>698200</v>
      </c>
      <c r="F15" s="34"/>
      <c r="G15" s="25">
        <v>762880</v>
      </c>
      <c r="H15" s="77" t="s">
        <v>74</v>
      </c>
      <c r="I15" s="73"/>
      <c r="J15" s="73"/>
      <c r="K15" s="73"/>
    </row>
    <row r="16" spans="1:11" ht="24.75" customHeight="1">
      <c r="A16" s="22" t="s">
        <v>75</v>
      </c>
      <c r="B16" s="23"/>
      <c r="C16" s="23">
        <f t="shared" si="0"/>
        <v>387600</v>
      </c>
      <c r="D16" s="24"/>
      <c r="E16" s="24">
        <v>387600</v>
      </c>
      <c r="F16" s="34"/>
      <c r="G16" s="25">
        <v>534550</v>
      </c>
      <c r="H16" s="26" t="s">
        <v>45</v>
      </c>
      <c r="I16" s="22"/>
      <c r="J16" s="22"/>
      <c r="K16" s="22"/>
    </row>
    <row r="17" spans="1:11" ht="24.75" customHeight="1">
      <c r="A17" s="22" t="s">
        <v>76</v>
      </c>
      <c r="B17" s="23"/>
      <c r="C17" s="23">
        <f t="shared" si="0"/>
        <v>28470</v>
      </c>
      <c r="D17" s="24"/>
      <c r="E17" s="24">
        <v>28470</v>
      </c>
      <c r="F17" s="34"/>
      <c r="G17" s="25">
        <v>37801</v>
      </c>
      <c r="H17" s="26" t="s">
        <v>45</v>
      </c>
      <c r="I17" s="22"/>
      <c r="J17" s="22"/>
      <c r="K17" s="22"/>
    </row>
    <row r="18" spans="1:11" ht="24.75" customHeight="1">
      <c r="A18" s="73" t="s">
        <v>77</v>
      </c>
      <c r="B18" s="74"/>
      <c r="C18" s="23">
        <f t="shared" si="0"/>
        <v>93962</v>
      </c>
      <c r="D18" s="24">
        <v>54559</v>
      </c>
      <c r="E18" s="24">
        <v>39403</v>
      </c>
      <c r="F18" s="34">
        <v>2450625</v>
      </c>
      <c r="G18" s="25">
        <v>115395</v>
      </c>
      <c r="H18" s="77" t="s">
        <v>41</v>
      </c>
      <c r="I18" s="73"/>
      <c r="J18" s="73"/>
      <c r="K18" s="73"/>
    </row>
    <row r="19" spans="1:11" ht="24.75" customHeight="1">
      <c r="A19" s="73" t="s">
        <v>78</v>
      </c>
      <c r="B19" s="74"/>
      <c r="C19" s="23">
        <f t="shared" si="0"/>
        <v>35823</v>
      </c>
      <c r="D19" s="24">
        <v>21181</v>
      </c>
      <c r="E19" s="24">
        <v>14642</v>
      </c>
      <c r="F19" s="34">
        <v>861980</v>
      </c>
      <c r="G19" s="25">
        <v>62924</v>
      </c>
      <c r="H19" s="77" t="s">
        <v>41</v>
      </c>
      <c r="I19" s="73"/>
      <c r="J19" s="73"/>
      <c r="K19" s="73"/>
    </row>
    <row r="20" spans="1:11" ht="24.75" customHeight="1">
      <c r="A20" s="73" t="s">
        <v>79</v>
      </c>
      <c r="B20" s="74"/>
      <c r="C20" s="23">
        <f t="shared" si="0"/>
        <v>21127</v>
      </c>
      <c r="D20" s="24">
        <v>16481</v>
      </c>
      <c r="E20" s="24">
        <v>4646</v>
      </c>
      <c r="F20" s="34">
        <v>407870</v>
      </c>
      <c r="G20" s="25">
        <v>31059</v>
      </c>
      <c r="H20" s="77" t="s">
        <v>80</v>
      </c>
      <c r="I20" s="73"/>
      <c r="J20" s="73"/>
      <c r="K20" s="73"/>
    </row>
    <row r="21" spans="1:11" ht="24.75" customHeight="1">
      <c r="A21" s="73" t="s">
        <v>81</v>
      </c>
      <c r="B21" s="74"/>
      <c r="C21" s="23">
        <f t="shared" si="0"/>
        <v>70877</v>
      </c>
      <c r="D21" s="24"/>
      <c r="E21" s="24">
        <v>70877</v>
      </c>
      <c r="F21" s="34"/>
      <c r="G21" s="25">
        <v>69237</v>
      </c>
      <c r="H21" s="26" t="s">
        <v>82</v>
      </c>
      <c r="I21" s="22"/>
      <c r="J21" s="22"/>
      <c r="K21" s="22"/>
    </row>
    <row r="22" spans="1:11" ht="24.75" customHeight="1">
      <c r="A22" s="22" t="s">
        <v>83</v>
      </c>
      <c r="B22" s="23"/>
      <c r="C22" s="23">
        <f t="shared" si="0"/>
        <v>3488</v>
      </c>
      <c r="D22" s="24"/>
      <c r="E22" s="24">
        <v>3488</v>
      </c>
      <c r="F22" s="34"/>
      <c r="G22" s="25">
        <v>2998</v>
      </c>
      <c r="H22" s="26" t="s">
        <v>74</v>
      </c>
      <c r="I22" s="22"/>
      <c r="J22" s="22"/>
      <c r="K22" s="22"/>
    </row>
    <row r="23" spans="1:11" ht="24.75" customHeight="1">
      <c r="A23" s="26" t="s">
        <v>84</v>
      </c>
      <c r="B23" s="23"/>
      <c r="C23" s="32">
        <f t="shared" si="0"/>
        <v>66585</v>
      </c>
      <c r="D23" s="24"/>
      <c r="E23" s="24">
        <v>66585</v>
      </c>
      <c r="F23" s="34"/>
      <c r="G23" s="25">
        <v>63467</v>
      </c>
      <c r="H23" s="26" t="s">
        <v>82</v>
      </c>
      <c r="I23" s="22"/>
      <c r="J23" s="22"/>
      <c r="K23" s="22"/>
    </row>
    <row r="24" spans="1:11" ht="24.75" customHeight="1">
      <c r="A24" s="30" t="s">
        <v>85</v>
      </c>
      <c r="B24" s="30"/>
      <c r="C24" s="32">
        <f t="shared" si="0"/>
        <v>85174</v>
      </c>
      <c r="D24" s="24">
        <v>56339</v>
      </c>
      <c r="E24" s="24">
        <v>28835</v>
      </c>
      <c r="F24" s="34">
        <v>2268950</v>
      </c>
      <c r="G24" s="25">
        <v>123664</v>
      </c>
      <c r="H24" s="26" t="s">
        <v>69</v>
      </c>
      <c r="I24" s="22"/>
      <c r="J24" s="22"/>
      <c r="K24" s="22"/>
    </row>
    <row r="25" spans="1:11" ht="24.75" customHeight="1">
      <c r="A25" s="30" t="s">
        <v>86</v>
      </c>
      <c r="B25" s="30"/>
      <c r="C25" s="32">
        <f t="shared" si="0"/>
        <v>55884</v>
      </c>
      <c r="D25" s="24">
        <v>36264</v>
      </c>
      <c r="E25" s="24">
        <v>19620</v>
      </c>
      <c r="F25" s="34">
        <v>1443385</v>
      </c>
      <c r="G25" s="25">
        <v>67408</v>
      </c>
      <c r="H25" s="26" t="s">
        <v>69</v>
      </c>
      <c r="I25" s="22"/>
      <c r="J25" s="22"/>
      <c r="K25" s="22"/>
    </row>
    <row r="26" spans="1:11" ht="24.75" customHeight="1">
      <c r="A26" s="4" t="s">
        <v>87</v>
      </c>
      <c r="B26" s="27"/>
      <c r="C26" s="27"/>
      <c r="D26" s="27"/>
      <c r="E26" s="27"/>
      <c r="F26" s="27"/>
      <c r="G26" s="27"/>
      <c r="H26" s="27"/>
      <c r="I26" s="27"/>
      <c r="J26" s="27"/>
      <c r="K26" s="28"/>
    </row>
    <row r="27" spans="1:11" ht="24.75" customHeight="1">
      <c r="A27" s="4" t="s">
        <v>88</v>
      </c>
      <c r="B27" s="27"/>
      <c r="C27" s="27"/>
      <c r="D27" s="27"/>
      <c r="E27" s="27"/>
      <c r="F27" s="27"/>
      <c r="G27" s="27"/>
      <c r="H27" s="27"/>
      <c r="I27" s="27"/>
      <c r="J27" s="27"/>
      <c r="K27" s="29" t="s">
        <v>89</v>
      </c>
    </row>
    <row r="28" spans="1:11" ht="24.75" customHeight="1">
      <c r="A28" s="4"/>
      <c r="B28" s="27"/>
      <c r="C28" s="27"/>
      <c r="D28" s="27"/>
      <c r="E28" s="27"/>
      <c r="F28" s="27"/>
      <c r="G28" s="27"/>
      <c r="H28" s="27"/>
      <c r="I28" s="27"/>
      <c r="J28" s="27"/>
      <c r="K28" s="27"/>
    </row>
    <row r="29" spans="1:11" ht="16.5">
      <c r="A29" s="1" t="s">
        <v>119</v>
      </c>
      <c r="B29" s="1"/>
      <c r="C29" s="1"/>
      <c r="D29" s="2" t="s">
        <v>120</v>
      </c>
      <c r="E29" s="1"/>
      <c r="F29" s="7"/>
      <c r="G29" s="1" t="s">
        <v>121</v>
      </c>
      <c r="H29" s="1"/>
      <c r="I29" s="7"/>
      <c r="J29" s="12" t="s">
        <v>122</v>
      </c>
      <c r="K29" s="1"/>
    </row>
    <row r="30" spans="2:11" s="7" customFormat="1" ht="16.5">
      <c r="B30" s="1"/>
      <c r="C30" s="1"/>
      <c r="D30" s="2" t="s">
        <v>120</v>
      </c>
      <c r="E30" s="1"/>
      <c r="F30" s="1"/>
      <c r="G30" s="1" t="s">
        <v>123</v>
      </c>
      <c r="H30" s="1"/>
      <c r="J30" s="1"/>
      <c r="K30" s="1"/>
    </row>
    <row r="31" spans="2:11" s="7" customFormat="1" ht="16.5">
      <c r="B31" s="1"/>
      <c r="C31" s="1"/>
      <c r="E31" s="1"/>
      <c r="F31" s="1"/>
      <c r="G31" s="1"/>
      <c r="H31" s="1"/>
      <c r="J31" s="1"/>
      <c r="K31" s="1"/>
    </row>
    <row r="32" spans="1:11" ht="19.5">
      <c r="A32" s="1"/>
      <c r="B32" s="1"/>
      <c r="C32" s="1"/>
      <c r="E32" s="27"/>
      <c r="F32" s="1"/>
      <c r="G32" s="1"/>
      <c r="H32" s="1"/>
      <c r="I32" s="1"/>
      <c r="J32" s="1"/>
      <c r="K32" s="1"/>
    </row>
  </sheetData>
  <sheetProtection/>
  <mergeCells count="22">
    <mergeCell ref="A21:B21"/>
    <mergeCell ref="A15:B15"/>
    <mergeCell ref="H15:K15"/>
    <mergeCell ref="A18:B18"/>
    <mergeCell ref="H18:K18"/>
    <mergeCell ref="A19:B19"/>
    <mergeCell ref="H19:K19"/>
    <mergeCell ref="H8:K8"/>
    <mergeCell ref="A10:B10"/>
    <mergeCell ref="H10:K10"/>
    <mergeCell ref="A20:B20"/>
    <mergeCell ref="H20:K20"/>
    <mergeCell ref="A14:B14"/>
    <mergeCell ref="H14:K14"/>
    <mergeCell ref="A3:K3"/>
    <mergeCell ref="A6:B6"/>
    <mergeCell ref="C6:E6"/>
    <mergeCell ref="H6:K6"/>
    <mergeCell ref="A7:B7"/>
    <mergeCell ref="H7:K7"/>
    <mergeCell ref="A9:B9"/>
    <mergeCell ref="A8:B8"/>
  </mergeCells>
  <printOptions horizontalCentered="1" verticalCentered="1"/>
  <pageMargins left="0.3937007874015748" right="0.3937007874015748" top="0.7874015748031497" bottom="0.7086614173228347" header="0.1968503937007874" footer="0.31496062992125984"/>
  <pageSetup firstPageNumber="10" useFirstPageNumber="1" fitToHeight="1" fitToWidth="1" horizontalDpi="600" verticalDpi="600" orientation="landscape" paperSize="8" r:id="rId1"/>
  <headerFooter alignWithMargins="0">
    <oddFooter>&amp;C&amp;"Arial Unicode MS,標準"&amp;14&amp;P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3"/>
  <sheetViews>
    <sheetView showGridLines="0" zoomScale="75" zoomScaleNormal="75" zoomScalePageLayoutView="0" workbookViewId="0" topLeftCell="A1">
      <selection activeCell="A29" sqref="A29:K30"/>
    </sheetView>
  </sheetViews>
  <sheetFormatPr defaultColWidth="9.00390625" defaultRowHeight="16.5"/>
  <cols>
    <col min="1" max="1" width="10.625" style="0" customWidth="1"/>
    <col min="3" max="5" width="16.50390625" style="0" customWidth="1"/>
    <col min="6" max="6" width="17.375" style="0" customWidth="1"/>
    <col min="7" max="7" width="19.25390625" style="0" customWidth="1"/>
    <col min="8" max="8" width="11.625" style="0" customWidth="1"/>
    <col min="9" max="9" width="9.25390625" style="0" customWidth="1"/>
    <col min="10" max="10" width="14.375" style="0" customWidth="1"/>
    <col min="11" max="11" width="23.25390625" style="0" customWidth="1"/>
  </cols>
  <sheetData>
    <row r="1" spans="1:11" s="7" customFormat="1" ht="16.5">
      <c r="A1" s="6" t="s">
        <v>0</v>
      </c>
      <c r="B1" s="1"/>
      <c r="C1" s="1"/>
      <c r="D1" s="1"/>
      <c r="E1" s="1"/>
      <c r="F1" s="1"/>
      <c r="G1" s="1"/>
      <c r="H1" s="1"/>
      <c r="I1" s="1"/>
      <c r="J1" s="5" t="s">
        <v>1</v>
      </c>
      <c r="K1" s="5" t="s">
        <v>16</v>
      </c>
    </row>
    <row r="2" spans="1:11" s="7" customFormat="1" ht="16.5">
      <c r="A2" s="6" t="s">
        <v>3</v>
      </c>
      <c r="B2" s="8" t="s">
        <v>4</v>
      </c>
      <c r="C2" s="8"/>
      <c r="D2" s="9"/>
      <c r="E2" s="9"/>
      <c r="F2" s="9"/>
      <c r="G2" s="9"/>
      <c r="H2" s="9"/>
      <c r="I2" s="9"/>
      <c r="J2" s="5" t="s">
        <v>2</v>
      </c>
      <c r="K2" s="31" t="s">
        <v>18</v>
      </c>
    </row>
    <row r="3" spans="1:11" ht="24" customHeight="1">
      <c r="A3" s="61" t="s">
        <v>109</v>
      </c>
      <c r="B3" s="62"/>
      <c r="C3" s="62"/>
      <c r="D3" s="62"/>
      <c r="E3" s="62"/>
      <c r="F3" s="62"/>
      <c r="G3" s="62"/>
      <c r="H3" s="62"/>
      <c r="I3" s="62"/>
      <c r="J3" s="62"/>
      <c r="K3" s="62"/>
    </row>
    <row r="4" spans="1:10" ht="16.5">
      <c r="A4" s="1"/>
      <c r="B4" s="1"/>
      <c r="C4" s="1"/>
      <c r="D4" s="1"/>
      <c r="E4" s="1"/>
      <c r="F4" s="1"/>
      <c r="G4" s="1"/>
      <c r="H4" s="1"/>
      <c r="I4" s="1"/>
      <c r="J4" s="1"/>
    </row>
    <row r="5" spans="2:11" ht="19.5">
      <c r="B5" s="10"/>
      <c r="C5" s="10"/>
      <c r="D5" s="10"/>
      <c r="E5" s="10"/>
      <c r="F5" s="10"/>
      <c r="G5" s="11" t="s">
        <v>90</v>
      </c>
      <c r="H5" s="10"/>
      <c r="I5" s="10"/>
      <c r="J5" s="10"/>
      <c r="K5" s="12" t="s">
        <v>5</v>
      </c>
    </row>
    <row r="6" spans="1:11" s="7" customFormat="1" ht="24.75" customHeight="1">
      <c r="A6" s="63" t="s">
        <v>6</v>
      </c>
      <c r="B6" s="64"/>
      <c r="C6" s="75" t="s">
        <v>7</v>
      </c>
      <c r="D6" s="76"/>
      <c r="E6" s="59"/>
      <c r="F6" s="13"/>
      <c r="G6" s="14"/>
      <c r="H6" s="67"/>
      <c r="I6" s="67"/>
      <c r="J6" s="67"/>
      <c r="K6" s="67"/>
    </row>
    <row r="7" spans="1:11" s="7" customFormat="1" ht="24.75" customHeight="1">
      <c r="A7" s="68"/>
      <c r="B7" s="69"/>
      <c r="C7" s="15" t="s">
        <v>8</v>
      </c>
      <c r="D7" s="16" t="s">
        <v>9</v>
      </c>
      <c r="E7" s="5" t="s">
        <v>10</v>
      </c>
      <c r="F7" s="17" t="s">
        <v>11</v>
      </c>
      <c r="G7" s="18" t="s">
        <v>12</v>
      </c>
      <c r="H7" s="70" t="s">
        <v>13</v>
      </c>
      <c r="I7" s="70"/>
      <c r="J7" s="70"/>
      <c r="K7" s="70"/>
    </row>
    <row r="8" spans="1:11" s="7" customFormat="1" ht="24.75" customHeight="1">
      <c r="A8" s="79"/>
      <c r="B8" s="80"/>
      <c r="C8" s="19"/>
      <c r="D8" s="20" t="s">
        <v>14</v>
      </c>
      <c r="E8" s="20" t="s">
        <v>15</v>
      </c>
      <c r="F8" s="3"/>
      <c r="G8" s="21"/>
      <c r="H8" s="66"/>
      <c r="I8" s="66"/>
      <c r="J8" s="66"/>
      <c r="K8" s="66"/>
    </row>
    <row r="9" spans="1:11" s="7" customFormat="1" ht="24.75" customHeight="1">
      <c r="A9" s="71" t="s">
        <v>93</v>
      </c>
      <c r="B9" s="78"/>
      <c r="C9" s="19">
        <f>SUM(C10:C25)</f>
        <v>1527319</v>
      </c>
      <c r="D9" s="19">
        <f>SUM(D10:D25)</f>
        <v>178878</v>
      </c>
      <c r="E9" s="19">
        <f>SUM(E10:E25)</f>
        <v>1348441</v>
      </c>
      <c r="F9" s="19">
        <f>SUM(F10:F25)</f>
        <v>11865609</v>
      </c>
      <c r="G9" s="19">
        <f>SUM(G10:G25)</f>
        <v>1452131</v>
      </c>
      <c r="H9" s="30"/>
      <c r="I9" s="30"/>
      <c r="J9" s="30"/>
      <c r="K9" s="30"/>
    </row>
    <row r="10" spans="1:11" ht="24.75" customHeight="1">
      <c r="A10" s="71" t="s">
        <v>22</v>
      </c>
      <c r="B10" s="78"/>
      <c r="C10" s="19">
        <f>D10+E10</f>
        <v>12317</v>
      </c>
      <c r="D10" s="3">
        <v>8552</v>
      </c>
      <c r="E10" s="3">
        <v>3765</v>
      </c>
      <c r="F10" s="33">
        <v>741065</v>
      </c>
      <c r="G10" s="21">
        <v>15244</v>
      </c>
      <c r="H10" s="65" t="s">
        <v>43</v>
      </c>
      <c r="I10" s="66"/>
      <c r="J10" s="66"/>
      <c r="K10" s="66"/>
    </row>
    <row r="11" spans="1:11" ht="24.75" customHeight="1">
      <c r="A11" s="22" t="s">
        <v>65</v>
      </c>
      <c r="B11" s="23"/>
      <c r="C11" s="23">
        <f aca="true" t="shared" si="0" ref="C11:C25">D11+E11</f>
        <v>2166</v>
      </c>
      <c r="D11" s="24">
        <v>0</v>
      </c>
      <c r="E11" s="24">
        <v>2166</v>
      </c>
      <c r="F11" s="34"/>
      <c r="G11" s="25">
        <v>2554</v>
      </c>
      <c r="H11" s="26" t="s">
        <v>40</v>
      </c>
      <c r="I11" s="22"/>
      <c r="J11" s="22"/>
      <c r="K11" s="22"/>
    </row>
    <row r="12" spans="1:11" ht="24.75" customHeight="1">
      <c r="A12" s="22" t="s">
        <v>23</v>
      </c>
      <c r="B12" s="23"/>
      <c r="C12" s="23">
        <f t="shared" si="0"/>
        <v>26338</v>
      </c>
      <c r="D12" s="24">
        <v>16938</v>
      </c>
      <c r="E12" s="24">
        <v>9400</v>
      </c>
      <c r="F12" s="34">
        <v>875539</v>
      </c>
      <c r="G12" s="25">
        <v>23419</v>
      </c>
      <c r="H12" s="26" t="s">
        <v>42</v>
      </c>
      <c r="I12" s="22"/>
      <c r="J12" s="22"/>
      <c r="K12" s="22"/>
    </row>
    <row r="13" spans="1:11" ht="24.75" customHeight="1">
      <c r="A13" s="22" t="s">
        <v>24</v>
      </c>
      <c r="B13" s="23"/>
      <c r="C13" s="23">
        <f t="shared" si="0"/>
        <v>20625</v>
      </c>
      <c r="D13" s="24">
        <v>13839</v>
      </c>
      <c r="E13" s="24">
        <v>6786</v>
      </c>
      <c r="F13" s="34">
        <v>1651940</v>
      </c>
      <c r="G13" s="25">
        <v>24547</v>
      </c>
      <c r="H13" s="26" t="s">
        <v>44</v>
      </c>
      <c r="I13" s="22"/>
      <c r="J13" s="22"/>
      <c r="K13" s="22"/>
    </row>
    <row r="14" spans="1:11" ht="24.75" customHeight="1">
      <c r="A14" s="73" t="s">
        <v>25</v>
      </c>
      <c r="B14" s="74"/>
      <c r="C14" s="23">
        <f t="shared" si="0"/>
        <v>17929</v>
      </c>
      <c r="D14" s="24">
        <v>14348</v>
      </c>
      <c r="E14" s="24">
        <v>3581</v>
      </c>
      <c r="F14" s="34">
        <v>5249890</v>
      </c>
      <c r="G14" s="25">
        <v>13622</v>
      </c>
      <c r="H14" s="77" t="s">
        <v>44</v>
      </c>
      <c r="I14" s="81"/>
      <c r="J14" s="81"/>
      <c r="K14" s="81"/>
    </row>
    <row r="15" spans="1:11" ht="24.75" customHeight="1">
      <c r="A15" s="73" t="s">
        <v>26</v>
      </c>
      <c r="B15" s="74"/>
      <c r="C15" s="23">
        <f t="shared" si="0"/>
        <v>690550</v>
      </c>
      <c r="D15" s="24">
        <v>0</v>
      </c>
      <c r="E15" s="24">
        <v>690550</v>
      </c>
      <c r="F15" s="34"/>
      <c r="G15" s="25">
        <v>687250</v>
      </c>
      <c r="H15" s="77" t="s">
        <v>46</v>
      </c>
      <c r="I15" s="73"/>
      <c r="J15" s="73"/>
      <c r="K15" s="73"/>
    </row>
    <row r="16" spans="1:11" ht="24.75" customHeight="1">
      <c r="A16" s="22" t="s">
        <v>27</v>
      </c>
      <c r="B16" s="23"/>
      <c r="C16" s="23">
        <f t="shared" si="0"/>
        <v>364442</v>
      </c>
      <c r="D16" s="24">
        <v>0</v>
      </c>
      <c r="E16" s="24">
        <v>364442</v>
      </c>
      <c r="F16" s="34"/>
      <c r="G16" s="25">
        <v>317883</v>
      </c>
      <c r="H16" s="26" t="s">
        <v>45</v>
      </c>
      <c r="I16" s="22"/>
      <c r="J16" s="22"/>
      <c r="K16" s="22"/>
    </row>
    <row r="17" spans="1:11" ht="24.75" customHeight="1">
      <c r="A17" s="22" t="s">
        <v>28</v>
      </c>
      <c r="B17" s="23"/>
      <c r="C17" s="23">
        <f t="shared" si="0"/>
        <v>27338</v>
      </c>
      <c r="D17" s="24">
        <v>0</v>
      </c>
      <c r="E17" s="24">
        <v>27338</v>
      </c>
      <c r="F17" s="34"/>
      <c r="G17" s="25">
        <v>52332</v>
      </c>
      <c r="H17" s="26" t="s">
        <v>45</v>
      </c>
      <c r="I17" s="22"/>
      <c r="J17" s="22"/>
      <c r="K17" s="22"/>
    </row>
    <row r="18" spans="1:11" ht="24.75" customHeight="1">
      <c r="A18" s="73" t="s">
        <v>29</v>
      </c>
      <c r="B18" s="74"/>
      <c r="C18" s="23">
        <f t="shared" si="0"/>
        <v>87863</v>
      </c>
      <c r="D18" s="24">
        <v>37103</v>
      </c>
      <c r="E18" s="24">
        <v>50760</v>
      </c>
      <c r="F18" s="34"/>
      <c r="G18" s="25">
        <v>75714</v>
      </c>
      <c r="H18" s="77" t="s">
        <v>41</v>
      </c>
      <c r="I18" s="73"/>
      <c r="J18" s="73"/>
      <c r="K18" s="73"/>
    </row>
    <row r="19" spans="1:11" ht="24.75" customHeight="1">
      <c r="A19" s="73" t="s">
        <v>30</v>
      </c>
      <c r="B19" s="74"/>
      <c r="C19" s="23">
        <f t="shared" si="0"/>
        <v>23333</v>
      </c>
      <c r="D19" s="24">
        <v>13362</v>
      </c>
      <c r="E19" s="24">
        <v>9971</v>
      </c>
      <c r="F19" s="34">
        <v>521395</v>
      </c>
      <c r="G19" s="25">
        <v>24727</v>
      </c>
      <c r="H19" s="77" t="s">
        <v>41</v>
      </c>
      <c r="I19" s="73"/>
      <c r="J19" s="73"/>
      <c r="K19" s="73"/>
    </row>
    <row r="20" spans="1:11" ht="24.75" customHeight="1">
      <c r="A20" s="73" t="s">
        <v>31</v>
      </c>
      <c r="B20" s="74"/>
      <c r="C20" s="23">
        <f t="shared" si="0"/>
        <v>14272</v>
      </c>
      <c r="D20" s="24">
        <v>9515</v>
      </c>
      <c r="E20" s="24">
        <v>4757</v>
      </c>
      <c r="F20" s="34">
        <v>228525</v>
      </c>
      <c r="G20" s="25">
        <v>13852</v>
      </c>
      <c r="H20" s="77" t="s">
        <v>38</v>
      </c>
      <c r="I20" s="73"/>
      <c r="J20" s="73"/>
      <c r="K20" s="73"/>
    </row>
    <row r="21" spans="1:11" ht="24.75" customHeight="1">
      <c r="A21" s="73" t="s">
        <v>32</v>
      </c>
      <c r="B21" s="74"/>
      <c r="C21" s="23">
        <f t="shared" si="0"/>
        <v>65308</v>
      </c>
      <c r="D21" s="24">
        <v>0</v>
      </c>
      <c r="E21" s="24">
        <v>65308</v>
      </c>
      <c r="F21" s="34"/>
      <c r="G21" s="25">
        <v>53000</v>
      </c>
      <c r="H21" s="26" t="s">
        <v>39</v>
      </c>
      <c r="I21" s="22"/>
      <c r="J21" s="22"/>
      <c r="K21" s="22"/>
    </row>
    <row r="22" spans="1:11" ht="24.75" customHeight="1">
      <c r="A22" s="22" t="s">
        <v>33</v>
      </c>
      <c r="B22" s="23"/>
      <c r="C22" s="23">
        <f t="shared" si="0"/>
        <v>3907</v>
      </c>
      <c r="D22" s="24">
        <v>0</v>
      </c>
      <c r="E22" s="24">
        <v>3907</v>
      </c>
      <c r="F22" s="34"/>
      <c r="G22" s="25">
        <v>3035</v>
      </c>
      <c r="H22" s="26" t="s">
        <v>46</v>
      </c>
      <c r="I22" s="22"/>
      <c r="J22" s="22"/>
      <c r="K22" s="22"/>
    </row>
    <row r="23" spans="1:11" ht="24.75" customHeight="1">
      <c r="A23" s="26" t="s">
        <v>34</v>
      </c>
      <c r="B23" s="23"/>
      <c r="C23" s="32">
        <f t="shared" si="0"/>
        <v>60325</v>
      </c>
      <c r="D23" s="24">
        <v>0</v>
      </c>
      <c r="E23" s="24">
        <v>60325</v>
      </c>
      <c r="F23" s="34"/>
      <c r="G23" s="25">
        <v>45428</v>
      </c>
      <c r="H23" s="26" t="s">
        <v>39</v>
      </c>
      <c r="I23" s="22"/>
      <c r="J23" s="22"/>
      <c r="K23" s="22"/>
    </row>
    <row r="24" spans="1:11" ht="24.75" customHeight="1">
      <c r="A24" s="30" t="s">
        <v>35</v>
      </c>
      <c r="B24" s="30"/>
      <c r="C24" s="32">
        <f t="shared" si="0"/>
        <v>68661</v>
      </c>
      <c r="D24" s="24">
        <v>40427</v>
      </c>
      <c r="E24" s="24">
        <v>28234</v>
      </c>
      <c r="F24" s="34">
        <v>1591525</v>
      </c>
      <c r="G24" s="25">
        <v>65854</v>
      </c>
      <c r="H24" s="26" t="s">
        <v>42</v>
      </c>
      <c r="I24" s="22"/>
      <c r="J24" s="22"/>
      <c r="K24" s="22"/>
    </row>
    <row r="25" spans="1:11" ht="24.75" customHeight="1">
      <c r="A25" s="30" t="s">
        <v>36</v>
      </c>
      <c r="B25" s="30"/>
      <c r="C25" s="32">
        <f t="shared" si="0"/>
        <v>41945</v>
      </c>
      <c r="D25" s="24">
        <v>24794</v>
      </c>
      <c r="E25" s="24">
        <v>17151</v>
      </c>
      <c r="F25" s="34">
        <v>1005730</v>
      </c>
      <c r="G25" s="25">
        <v>33670</v>
      </c>
      <c r="H25" s="26" t="s">
        <v>42</v>
      </c>
      <c r="I25" s="22"/>
      <c r="J25" s="22"/>
      <c r="K25" s="22"/>
    </row>
    <row r="26" spans="1:11" ht="24.75" customHeight="1">
      <c r="A26" s="4" t="s">
        <v>17</v>
      </c>
      <c r="B26" s="27"/>
      <c r="C26" s="27"/>
      <c r="D26" s="27"/>
      <c r="E26" s="27"/>
      <c r="F26" s="27"/>
      <c r="G26" s="27"/>
      <c r="H26" s="27"/>
      <c r="I26" s="27"/>
      <c r="J26" s="27"/>
      <c r="K26" s="28"/>
    </row>
    <row r="27" spans="1:11" ht="24.75" customHeight="1">
      <c r="A27" s="4" t="s">
        <v>19</v>
      </c>
      <c r="B27" s="27"/>
      <c r="C27" s="27"/>
      <c r="D27" s="27"/>
      <c r="E27" s="27"/>
      <c r="F27" s="27"/>
      <c r="G27" s="27"/>
      <c r="H27" s="27"/>
      <c r="I27" s="27"/>
      <c r="J27" s="27"/>
      <c r="K27" s="29" t="s">
        <v>116</v>
      </c>
    </row>
    <row r="28" spans="1:11" ht="24.75" customHeight="1">
      <c r="A28" s="4"/>
      <c r="B28" s="27"/>
      <c r="C28" s="27"/>
      <c r="D28" s="27"/>
      <c r="E28" s="27"/>
      <c r="F28" s="27"/>
      <c r="G28" s="27"/>
      <c r="H28" s="27"/>
      <c r="I28" s="27"/>
      <c r="J28" s="27"/>
      <c r="K28" s="29"/>
    </row>
    <row r="29" spans="1:11" ht="24.75" customHeight="1">
      <c r="A29" s="1" t="s">
        <v>119</v>
      </c>
      <c r="B29" s="1"/>
      <c r="C29" s="1"/>
      <c r="D29" s="2" t="s">
        <v>120</v>
      </c>
      <c r="E29" s="1"/>
      <c r="F29" s="7"/>
      <c r="G29" s="1" t="s">
        <v>121</v>
      </c>
      <c r="H29" s="1"/>
      <c r="I29" s="7"/>
      <c r="J29" s="12" t="s">
        <v>122</v>
      </c>
      <c r="K29" s="1"/>
    </row>
    <row r="30" spans="1:11" ht="16.5">
      <c r="A30" s="7"/>
      <c r="B30" s="1"/>
      <c r="C30" s="1"/>
      <c r="D30" s="2" t="s">
        <v>120</v>
      </c>
      <c r="E30" s="1"/>
      <c r="F30" s="1"/>
      <c r="G30" s="1" t="s">
        <v>123</v>
      </c>
      <c r="H30" s="1"/>
      <c r="I30" s="7"/>
      <c r="J30" s="1"/>
      <c r="K30" s="1"/>
    </row>
    <row r="31" spans="1:11" s="7" customFormat="1" ht="16.5">
      <c r="A31" s="1"/>
      <c r="B31" s="1"/>
      <c r="C31" s="1"/>
      <c r="D31" s="2"/>
      <c r="E31" s="1"/>
      <c r="G31" s="1"/>
      <c r="H31" s="1"/>
      <c r="J31" s="12"/>
      <c r="K31" s="1"/>
    </row>
    <row r="32" spans="2:11" s="7" customFormat="1" ht="16.5">
      <c r="B32" s="1"/>
      <c r="C32" s="1"/>
      <c r="E32" s="1"/>
      <c r="F32" s="1"/>
      <c r="G32" s="1"/>
      <c r="H32" s="1"/>
      <c r="J32" s="1"/>
      <c r="K32" s="1"/>
    </row>
    <row r="33" spans="1:11" ht="19.5">
      <c r="A33" s="1"/>
      <c r="B33" s="1"/>
      <c r="C33" s="1"/>
      <c r="E33" s="27"/>
      <c r="F33" s="1"/>
      <c r="G33" s="1"/>
      <c r="H33" s="1"/>
      <c r="I33" s="1"/>
      <c r="J33" s="1"/>
      <c r="K33" s="1"/>
    </row>
  </sheetData>
  <sheetProtection/>
  <mergeCells count="22">
    <mergeCell ref="A21:B21"/>
    <mergeCell ref="A15:B15"/>
    <mergeCell ref="H15:K15"/>
    <mergeCell ref="A18:B18"/>
    <mergeCell ref="H18:K18"/>
    <mergeCell ref="A19:B19"/>
    <mergeCell ref="H19:K19"/>
    <mergeCell ref="H8:K8"/>
    <mergeCell ref="A10:B10"/>
    <mergeCell ref="H10:K10"/>
    <mergeCell ref="A20:B20"/>
    <mergeCell ref="H20:K20"/>
    <mergeCell ref="A14:B14"/>
    <mergeCell ref="H14:K14"/>
    <mergeCell ref="A3:K3"/>
    <mergeCell ref="A6:B6"/>
    <mergeCell ref="C6:E6"/>
    <mergeCell ref="H6:K6"/>
    <mergeCell ref="A7:B7"/>
    <mergeCell ref="H7:K7"/>
    <mergeCell ref="A9:B9"/>
    <mergeCell ref="A8:B8"/>
  </mergeCells>
  <printOptions horizontalCentered="1" verticalCentered="1"/>
  <pageMargins left="0.3937007874015748" right="0.3937007874015748" top="0.7874015748031497" bottom="0.7086614173228347" header="0.1968503937007874" footer="0.31496062992125984"/>
  <pageSetup firstPageNumber="10" useFirstPageNumber="1" fitToHeight="1" fitToWidth="1" horizontalDpi="600" verticalDpi="600" orientation="landscape" paperSize="8" r:id="rId1"/>
  <headerFooter alignWithMargins="0">
    <oddFooter>&amp;C&amp;"Arial Unicode MS,標準"&amp;14&amp;P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32"/>
  <sheetViews>
    <sheetView showGridLines="0" tabSelected="1" zoomScale="75" zoomScaleNormal="75" zoomScalePageLayoutView="0" workbookViewId="0" topLeftCell="A1">
      <selection activeCell="C9" sqref="C9"/>
    </sheetView>
  </sheetViews>
  <sheetFormatPr defaultColWidth="9.00390625" defaultRowHeight="16.5"/>
  <cols>
    <col min="1" max="1" width="10.625" style="0" customWidth="1"/>
    <col min="3" max="5" width="16.50390625" style="0" customWidth="1"/>
    <col min="6" max="6" width="17.375" style="0" customWidth="1"/>
    <col min="7" max="7" width="19.25390625" style="0" customWidth="1"/>
    <col min="8" max="8" width="11.625" style="0" customWidth="1"/>
    <col min="9" max="9" width="9.25390625" style="0" customWidth="1"/>
    <col min="10" max="10" width="14.375" style="0" customWidth="1"/>
    <col min="11" max="11" width="23.25390625" style="0" customWidth="1"/>
  </cols>
  <sheetData>
    <row r="1" spans="1:11" s="7" customFormat="1" ht="16.5">
      <c r="A1" s="6" t="s">
        <v>0</v>
      </c>
      <c r="B1" s="1"/>
      <c r="C1" s="1"/>
      <c r="D1" s="1"/>
      <c r="E1" s="1"/>
      <c r="F1" s="1"/>
      <c r="G1" s="1"/>
      <c r="H1" s="1"/>
      <c r="I1" s="1"/>
      <c r="J1" s="5" t="s">
        <v>1</v>
      </c>
      <c r="K1" s="5" t="s">
        <v>16</v>
      </c>
    </row>
    <row r="2" spans="1:11" s="7" customFormat="1" ht="16.5">
      <c r="A2" s="6" t="s">
        <v>3</v>
      </c>
      <c r="B2" s="8" t="s">
        <v>4</v>
      </c>
      <c r="C2" s="8"/>
      <c r="D2" s="9"/>
      <c r="E2" s="9"/>
      <c r="F2" s="9"/>
      <c r="G2" s="9"/>
      <c r="H2" s="9"/>
      <c r="I2" s="9"/>
      <c r="J2" s="5" t="s">
        <v>2</v>
      </c>
      <c r="K2" s="31" t="s">
        <v>18</v>
      </c>
    </row>
    <row r="3" spans="1:11" ht="24" customHeight="1">
      <c r="A3" s="61" t="s">
        <v>109</v>
      </c>
      <c r="B3" s="62"/>
      <c r="C3" s="62"/>
      <c r="D3" s="62"/>
      <c r="E3" s="62"/>
      <c r="F3" s="62"/>
      <c r="G3" s="62"/>
      <c r="H3" s="62"/>
      <c r="I3" s="62"/>
      <c r="J3" s="62"/>
      <c r="K3" s="62"/>
    </row>
    <row r="4" spans="1:10" ht="16.5">
      <c r="A4" s="1"/>
      <c r="B4" s="1"/>
      <c r="C4" s="1"/>
      <c r="D4" s="1"/>
      <c r="E4" s="1"/>
      <c r="F4" s="1"/>
      <c r="G4" s="1"/>
      <c r="H4" s="1"/>
      <c r="I4" s="1"/>
      <c r="J4" s="1"/>
    </row>
    <row r="5" spans="2:11" ht="19.5">
      <c r="B5" s="10"/>
      <c r="C5" s="10"/>
      <c r="D5" s="10"/>
      <c r="E5" s="10"/>
      <c r="F5" s="10"/>
      <c r="G5" s="11" t="s">
        <v>91</v>
      </c>
      <c r="H5" s="10"/>
      <c r="I5" s="10"/>
      <c r="J5" s="10"/>
      <c r="K5" s="12" t="s">
        <v>5</v>
      </c>
    </row>
    <row r="6" spans="1:11" s="7" customFormat="1" ht="24.75" customHeight="1">
      <c r="A6" s="63" t="s">
        <v>6</v>
      </c>
      <c r="B6" s="64"/>
      <c r="C6" s="75" t="s">
        <v>7</v>
      </c>
      <c r="D6" s="76"/>
      <c r="E6" s="59"/>
      <c r="F6" s="13"/>
      <c r="G6" s="14"/>
      <c r="H6" s="67"/>
      <c r="I6" s="67"/>
      <c r="J6" s="67"/>
      <c r="K6" s="67"/>
    </row>
    <row r="7" spans="1:11" s="7" customFormat="1" ht="24.75" customHeight="1">
      <c r="A7" s="68"/>
      <c r="B7" s="69"/>
      <c r="C7" s="15" t="s">
        <v>8</v>
      </c>
      <c r="D7" s="16" t="s">
        <v>9</v>
      </c>
      <c r="E7" s="5" t="s">
        <v>10</v>
      </c>
      <c r="F7" s="17" t="s">
        <v>11</v>
      </c>
      <c r="G7" s="18" t="s">
        <v>12</v>
      </c>
      <c r="H7" s="70" t="s">
        <v>13</v>
      </c>
      <c r="I7" s="70"/>
      <c r="J7" s="70"/>
      <c r="K7" s="70"/>
    </row>
    <row r="8" spans="1:11" s="7" customFormat="1" ht="24.75" customHeight="1">
      <c r="A8" s="79"/>
      <c r="B8" s="80"/>
      <c r="C8" s="19"/>
      <c r="D8" s="20" t="s">
        <v>14</v>
      </c>
      <c r="E8" s="20" t="s">
        <v>15</v>
      </c>
      <c r="F8" s="3"/>
      <c r="G8" s="21"/>
      <c r="H8" s="66"/>
      <c r="I8" s="66"/>
      <c r="J8" s="66"/>
      <c r="K8" s="66"/>
    </row>
    <row r="9" spans="1:11" s="7" customFormat="1" ht="24.75" customHeight="1">
      <c r="A9" s="71" t="s">
        <v>93</v>
      </c>
      <c r="B9" s="78"/>
      <c r="C9" s="19">
        <f>SUM(C10:C25)</f>
        <v>2017232</v>
      </c>
      <c r="D9" s="19">
        <f>SUM(D10:D25)</f>
        <v>228697</v>
      </c>
      <c r="E9" s="19">
        <f>SUM(E10:E25)</f>
        <v>1788535</v>
      </c>
      <c r="F9" s="19">
        <f>SUM(F10:F25)</f>
        <v>17336710</v>
      </c>
      <c r="G9" s="19">
        <f>SUM(G10:G25)</f>
        <v>1567590</v>
      </c>
      <c r="H9" s="30"/>
      <c r="I9" s="30"/>
      <c r="J9" s="30"/>
      <c r="K9" s="30"/>
    </row>
    <row r="10" spans="1:11" ht="24.75" customHeight="1">
      <c r="A10" s="71" t="s">
        <v>22</v>
      </c>
      <c r="B10" s="78"/>
      <c r="C10" s="19">
        <f>D10+E10</f>
        <v>35005</v>
      </c>
      <c r="D10" s="3">
        <v>15949</v>
      </c>
      <c r="E10" s="3">
        <v>19056</v>
      </c>
      <c r="F10" s="33">
        <v>1148380</v>
      </c>
      <c r="G10" s="21">
        <v>20487</v>
      </c>
      <c r="H10" s="65" t="s">
        <v>43</v>
      </c>
      <c r="I10" s="66"/>
      <c r="J10" s="66"/>
      <c r="K10" s="66"/>
    </row>
    <row r="11" spans="1:11" ht="24.75" customHeight="1">
      <c r="A11" s="22" t="s">
        <v>65</v>
      </c>
      <c r="B11" s="23"/>
      <c r="C11" s="19">
        <f aca="true" t="shared" si="0" ref="C11:C25">D11+E11</f>
        <v>2677</v>
      </c>
      <c r="D11" s="24">
        <v>0</v>
      </c>
      <c r="E11" s="24">
        <v>2677</v>
      </c>
      <c r="F11" s="34"/>
      <c r="G11" s="25">
        <v>2953</v>
      </c>
      <c r="H11" s="26" t="s">
        <v>40</v>
      </c>
      <c r="I11" s="22"/>
      <c r="J11" s="22"/>
      <c r="K11" s="22"/>
    </row>
    <row r="12" spans="1:11" ht="24.75" customHeight="1">
      <c r="A12" s="22" t="s">
        <v>23</v>
      </c>
      <c r="B12" s="23"/>
      <c r="C12" s="19">
        <f t="shared" si="0"/>
        <v>28115</v>
      </c>
      <c r="D12" s="24">
        <v>16694</v>
      </c>
      <c r="E12" s="24">
        <v>11421</v>
      </c>
      <c r="F12" s="34">
        <v>857415</v>
      </c>
      <c r="G12" s="25">
        <v>32133</v>
      </c>
      <c r="H12" s="26" t="s">
        <v>42</v>
      </c>
      <c r="I12" s="22"/>
      <c r="J12" s="22"/>
      <c r="K12" s="22"/>
    </row>
    <row r="13" spans="1:11" ht="24.75" customHeight="1">
      <c r="A13" s="22" t="s">
        <v>24</v>
      </c>
      <c r="B13" s="23"/>
      <c r="C13" s="19">
        <f t="shared" si="0"/>
        <v>34480</v>
      </c>
      <c r="D13" s="24">
        <v>24670</v>
      </c>
      <c r="E13" s="24">
        <v>9810</v>
      </c>
      <c r="F13" s="34">
        <v>2835665</v>
      </c>
      <c r="G13" s="25">
        <v>42165</v>
      </c>
      <c r="H13" s="26" t="s">
        <v>44</v>
      </c>
      <c r="I13" s="22"/>
      <c r="J13" s="22"/>
      <c r="K13" s="22"/>
    </row>
    <row r="14" spans="1:11" ht="24.75" customHeight="1">
      <c r="A14" s="73" t="s">
        <v>25</v>
      </c>
      <c r="B14" s="74"/>
      <c r="C14" s="19">
        <f t="shared" si="0"/>
        <v>16635</v>
      </c>
      <c r="D14" s="24">
        <v>12813</v>
      </c>
      <c r="E14" s="24">
        <v>3822</v>
      </c>
      <c r="F14" s="34">
        <v>4578940</v>
      </c>
      <c r="G14" s="25">
        <v>22744</v>
      </c>
      <c r="H14" s="77" t="s">
        <v>44</v>
      </c>
      <c r="I14" s="81"/>
      <c r="J14" s="81"/>
      <c r="K14" s="81"/>
    </row>
    <row r="15" spans="1:11" ht="24.75" customHeight="1">
      <c r="A15" s="73" t="s">
        <v>26</v>
      </c>
      <c r="B15" s="74"/>
      <c r="C15" s="19">
        <f t="shared" si="0"/>
        <v>868700</v>
      </c>
      <c r="D15" s="24">
        <v>0</v>
      </c>
      <c r="E15" s="24">
        <v>868700</v>
      </c>
      <c r="F15" s="34"/>
      <c r="G15" s="25">
        <v>529860</v>
      </c>
      <c r="H15" s="77" t="s">
        <v>46</v>
      </c>
      <c r="I15" s="73"/>
      <c r="J15" s="73"/>
      <c r="K15" s="73"/>
    </row>
    <row r="16" spans="1:11" ht="24.75" customHeight="1">
      <c r="A16" s="22" t="s">
        <v>27</v>
      </c>
      <c r="B16" s="23"/>
      <c r="C16" s="19">
        <f t="shared" si="0"/>
        <v>605885</v>
      </c>
      <c r="D16" s="24">
        <v>0</v>
      </c>
      <c r="E16" s="24">
        <v>605885</v>
      </c>
      <c r="F16" s="34"/>
      <c r="G16" s="25">
        <v>404935</v>
      </c>
      <c r="H16" s="26" t="s">
        <v>45</v>
      </c>
      <c r="I16" s="22"/>
      <c r="J16" s="22"/>
      <c r="K16" s="22"/>
    </row>
    <row r="17" spans="1:11" ht="24.75" customHeight="1">
      <c r="A17" s="22" t="s">
        <v>28</v>
      </c>
      <c r="B17" s="23"/>
      <c r="C17" s="19">
        <f t="shared" si="0"/>
        <v>26894</v>
      </c>
      <c r="D17" s="24">
        <v>0</v>
      </c>
      <c r="E17" s="24">
        <v>26894</v>
      </c>
      <c r="F17" s="34"/>
      <c r="G17" s="25">
        <v>69661</v>
      </c>
      <c r="H17" s="26" t="s">
        <v>45</v>
      </c>
      <c r="I17" s="22"/>
      <c r="J17" s="22"/>
      <c r="K17" s="22"/>
    </row>
    <row r="18" spans="1:11" ht="24.75" customHeight="1">
      <c r="A18" s="73" t="s">
        <v>29</v>
      </c>
      <c r="B18" s="74"/>
      <c r="C18" s="19">
        <f t="shared" si="0"/>
        <v>92958</v>
      </c>
      <c r="D18" s="24">
        <v>45330</v>
      </c>
      <c r="E18" s="24">
        <v>47628</v>
      </c>
      <c r="F18" s="34">
        <v>3716140</v>
      </c>
      <c r="G18" s="25">
        <v>101823</v>
      </c>
      <c r="H18" s="77" t="s">
        <v>41</v>
      </c>
      <c r="I18" s="73"/>
      <c r="J18" s="73"/>
      <c r="K18" s="73"/>
    </row>
    <row r="19" spans="1:11" ht="24.75" customHeight="1">
      <c r="A19" s="73" t="s">
        <v>30</v>
      </c>
      <c r="B19" s="74"/>
      <c r="C19" s="19">
        <f t="shared" si="0"/>
        <v>28156</v>
      </c>
      <c r="D19" s="24">
        <v>15805</v>
      </c>
      <c r="E19" s="24">
        <v>12351</v>
      </c>
      <c r="F19" s="34">
        <v>610095</v>
      </c>
      <c r="G19" s="25">
        <v>34905</v>
      </c>
      <c r="H19" s="77" t="s">
        <v>41</v>
      </c>
      <c r="I19" s="73"/>
      <c r="J19" s="73"/>
      <c r="K19" s="73"/>
    </row>
    <row r="20" spans="1:11" ht="24.75" customHeight="1">
      <c r="A20" s="73" t="s">
        <v>31</v>
      </c>
      <c r="B20" s="74"/>
      <c r="C20" s="19">
        <f t="shared" si="0"/>
        <v>18424</v>
      </c>
      <c r="D20" s="24">
        <v>12560</v>
      </c>
      <c r="E20" s="24">
        <v>5864</v>
      </c>
      <c r="F20" s="34">
        <v>303200</v>
      </c>
      <c r="G20" s="25">
        <v>20907</v>
      </c>
      <c r="H20" s="77" t="s">
        <v>38</v>
      </c>
      <c r="I20" s="73"/>
      <c r="J20" s="73"/>
      <c r="K20" s="73"/>
    </row>
    <row r="21" spans="1:11" ht="24.75" customHeight="1">
      <c r="A21" s="73" t="s">
        <v>32</v>
      </c>
      <c r="B21" s="74"/>
      <c r="C21" s="19">
        <f t="shared" si="0"/>
        <v>64285</v>
      </c>
      <c r="D21" s="60">
        <v>0</v>
      </c>
      <c r="E21" s="24">
        <v>64285</v>
      </c>
      <c r="F21" s="34"/>
      <c r="G21" s="25">
        <v>71276</v>
      </c>
      <c r="H21" s="26" t="s">
        <v>39</v>
      </c>
      <c r="I21" s="22"/>
      <c r="J21" s="22"/>
      <c r="K21" s="22"/>
    </row>
    <row r="22" spans="1:11" ht="24.75" customHeight="1">
      <c r="A22" s="22" t="s">
        <v>33</v>
      </c>
      <c r="B22" s="23"/>
      <c r="C22" s="19">
        <f t="shared" si="0"/>
        <v>4956</v>
      </c>
      <c r="D22" s="24">
        <v>0</v>
      </c>
      <c r="E22" s="24">
        <v>4956</v>
      </c>
      <c r="F22" s="34"/>
      <c r="G22" s="25">
        <v>4781</v>
      </c>
      <c r="H22" s="26" t="s">
        <v>46</v>
      </c>
      <c r="I22" s="22"/>
      <c r="J22" s="22"/>
      <c r="K22" s="22"/>
    </row>
    <row r="23" spans="1:11" ht="24.75" customHeight="1">
      <c r="A23" s="26" t="s">
        <v>34</v>
      </c>
      <c r="B23" s="23"/>
      <c r="C23" s="19">
        <f t="shared" si="0"/>
        <v>54989</v>
      </c>
      <c r="D23" s="24">
        <v>0</v>
      </c>
      <c r="E23" s="24">
        <v>54989</v>
      </c>
      <c r="F23" s="34"/>
      <c r="G23" s="25">
        <v>61094</v>
      </c>
      <c r="H23" s="26" t="s">
        <v>39</v>
      </c>
      <c r="I23" s="22"/>
      <c r="J23" s="22"/>
      <c r="K23" s="22"/>
    </row>
    <row r="24" spans="1:11" ht="24.75" customHeight="1">
      <c r="A24" s="30" t="s">
        <v>35</v>
      </c>
      <c r="B24" s="30"/>
      <c r="C24" s="19">
        <f t="shared" si="0"/>
        <v>80969</v>
      </c>
      <c r="D24" s="24">
        <v>51522</v>
      </c>
      <c r="E24" s="24">
        <v>29447</v>
      </c>
      <c r="F24" s="34">
        <v>1970165</v>
      </c>
      <c r="G24" s="25">
        <v>91745</v>
      </c>
      <c r="H24" s="26" t="s">
        <v>42</v>
      </c>
      <c r="I24" s="22"/>
      <c r="J24" s="22"/>
      <c r="K24" s="22"/>
    </row>
    <row r="25" spans="1:11" ht="24.75" customHeight="1">
      <c r="A25" s="30" t="s">
        <v>36</v>
      </c>
      <c r="B25" s="30"/>
      <c r="C25" s="19">
        <f t="shared" si="0"/>
        <v>54104</v>
      </c>
      <c r="D25" s="24">
        <v>33354</v>
      </c>
      <c r="E25" s="24">
        <v>20750</v>
      </c>
      <c r="F25" s="34">
        <v>1316710</v>
      </c>
      <c r="G25" s="25">
        <v>56121</v>
      </c>
      <c r="H25" s="26" t="s">
        <v>42</v>
      </c>
      <c r="I25" s="22"/>
      <c r="J25" s="22"/>
      <c r="K25" s="22"/>
    </row>
    <row r="26" spans="1:11" ht="24.75" customHeight="1">
      <c r="A26" s="4" t="s">
        <v>17</v>
      </c>
      <c r="B26" s="27"/>
      <c r="C26" s="27"/>
      <c r="D26" s="27"/>
      <c r="E26" s="27"/>
      <c r="F26" s="27"/>
      <c r="G26" s="27"/>
      <c r="H26" s="27"/>
      <c r="I26" s="27"/>
      <c r="J26" s="27"/>
      <c r="K26" s="28"/>
    </row>
    <row r="27" spans="1:11" ht="24.75" customHeight="1">
      <c r="A27" s="4" t="s">
        <v>19</v>
      </c>
      <c r="B27" s="27"/>
      <c r="C27" s="27"/>
      <c r="D27" s="27"/>
      <c r="E27" s="27"/>
      <c r="F27" s="27"/>
      <c r="G27" s="27"/>
      <c r="H27" s="27"/>
      <c r="I27" s="27"/>
      <c r="J27" s="27"/>
      <c r="K27" s="29" t="s">
        <v>116</v>
      </c>
    </row>
    <row r="28" spans="1:11" ht="24.75" customHeight="1">
      <c r="A28" s="4"/>
      <c r="B28" s="27"/>
      <c r="C28" s="27"/>
      <c r="D28" s="27"/>
      <c r="E28" s="27"/>
      <c r="F28" s="27"/>
      <c r="G28" s="27"/>
      <c r="H28" s="27"/>
      <c r="I28" s="27"/>
      <c r="J28" s="27"/>
      <c r="K28" s="27"/>
    </row>
    <row r="29" spans="1:11" ht="16.5">
      <c r="A29" s="1" t="s">
        <v>119</v>
      </c>
      <c r="B29" s="1"/>
      <c r="C29" s="1"/>
      <c r="D29" s="2" t="s">
        <v>120</v>
      </c>
      <c r="E29" s="1"/>
      <c r="F29" s="7"/>
      <c r="G29" s="1" t="s">
        <v>121</v>
      </c>
      <c r="H29" s="1"/>
      <c r="I29" s="7"/>
      <c r="J29" s="12" t="s">
        <v>122</v>
      </c>
      <c r="K29" s="1"/>
    </row>
    <row r="30" spans="2:11" s="7" customFormat="1" ht="16.5">
      <c r="B30" s="1"/>
      <c r="C30" s="1"/>
      <c r="D30" s="2" t="s">
        <v>120</v>
      </c>
      <c r="E30" s="1"/>
      <c r="F30" s="1"/>
      <c r="G30" s="1" t="s">
        <v>123</v>
      </c>
      <c r="H30" s="1"/>
      <c r="J30" s="1"/>
      <c r="K30" s="1"/>
    </row>
    <row r="31" spans="2:11" s="7" customFormat="1" ht="16.5">
      <c r="B31" s="1"/>
      <c r="C31" s="1"/>
      <c r="E31" s="1"/>
      <c r="F31" s="1"/>
      <c r="G31" s="1"/>
      <c r="H31" s="1"/>
      <c r="J31" s="1"/>
      <c r="K31" s="1"/>
    </row>
    <row r="32" spans="1:11" ht="19.5">
      <c r="A32" s="1"/>
      <c r="B32" s="1"/>
      <c r="C32" s="1"/>
      <c r="E32" s="27"/>
      <c r="F32" s="1"/>
      <c r="G32" s="1"/>
      <c r="H32" s="1"/>
      <c r="I32" s="1"/>
      <c r="J32" s="1"/>
      <c r="K32" s="1"/>
    </row>
  </sheetData>
  <sheetProtection/>
  <mergeCells count="22">
    <mergeCell ref="A21:B21"/>
    <mergeCell ref="A15:B15"/>
    <mergeCell ref="H15:K15"/>
    <mergeCell ref="A18:B18"/>
    <mergeCell ref="H18:K18"/>
    <mergeCell ref="A19:B19"/>
    <mergeCell ref="H19:K19"/>
    <mergeCell ref="H8:K8"/>
    <mergeCell ref="A10:B10"/>
    <mergeCell ref="H10:K10"/>
    <mergeCell ref="A20:B20"/>
    <mergeCell ref="H20:K20"/>
    <mergeCell ref="A14:B14"/>
    <mergeCell ref="H14:K14"/>
    <mergeCell ref="A3:K3"/>
    <mergeCell ref="A6:B6"/>
    <mergeCell ref="C6:E6"/>
    <mergeCell ref="H6:K6"/>
    <mergeCell ref="A7:B7"/>
    <mergeCell ref="H7:K7"/>
    <mergeCell ref="A9:B9"/>
    <mergeCell ref="A8:B8"/>
  </mergeCells>
  <printOptions horizontalCentered="1" verticalCentered="1"/>
  <pageMargins left="0.3937007874015748" right="0.3937007874015748" top="0.7874015748031497" bottom="0.7086614173228347" header="0.1968503937007874" footer="0.31496062992125984"/>
  <pageSetup firstPageNumber="10" useFirstPageNumber="1" fitToHeight="1" fitToWidth="1" horizontalDpi="600" verticalDpi="600" orientation="landscape" paperSize="8" r:id="rId1"/>
  <headerFooter alignWithMargins="0">
    <oddFooter>&amp;C&amp;"Arial Unicode MS,標準"&amp;14&amp;P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32"/>
  <sheetViews>
    <sheetView showGridLines="0" zoomScalePageLayoutView="0" workbookViewId="0" topLeftCell="A6">
      <selection activeCell="G18" sqref="G18"/>
    </sheetView>
  </sheetViews>
  <sheetFormatPr defaultColWidth="9.00390625" defaultRowHeight="16.5"/>
  <cols>
    <col min="1" max="1" width="10.625" style="0" customWidth="1"/>
    <col min="3" max="5" width="16.50390625" style="0" customWidth="1"/>
    <col min="6" max="6" width="19.00390625" style="0" customWidth="1"/>
    <col min="7" max="7" width="19.25390625" style="0" customWidth="1"/>
    <col min="8" max="8" width="11.625" style="0" customWidth="1"/>
    <col min="9" max="9" width="9.25390625" style="0" customWidth="1"/>
    <col min="10" max="10" width="14.375" style="0" customWidth="1"/>
    <col min="11" max="11" width="23.25390625" style="0" customWidth="1"/>
  </cols>
  <sheetData>
    <row r="1" spans="1:11" s="7" customFormat="1" ht="16.5">
      <c r="A1" s="6" t="s">
        <v>0</v>
      </c>
      <c r="B1" s="1"/>
      <c r="C1" s="1"/>
      <c r="D1" s="1"/>
      <c r="E1" s="1"/>
      <c r="F1" s="1"/>
      <c r="G1" s="1"/>
      <c r="H1" s="1"/>
      <c r="I1" s="1"/>
      <c r="J1" s="5" t="s">
        <v>1</v>
      </c>
      <c r="K1" s="5" t="s">
        <v>16</v>
      </c>
    </row>
    <row r="2" spans="1:11" s="7" customFormat="1" ht="16.5">
      <c r="A2" s="6" t="s">
        <v>3</v>
      </c>
      <c r="B2" s="8" t="s">
        <v>4</v>
      </c>
      <c r="C2" s="8"/>
      <c r="D2" s="9"/>
      <c r="E2" s="9"/>
      <c r="F2" s="9"/>
      <c r="G2" s="9"/>
      <c r="H2" s="9"/>
      <c r="I2" s="9"/>
      <c r="J2" s="5" t="s">
        <v>2</v>
      </c>
      <c r="K2" s="31" t="s">
        <v>18</v>
      </c>
    </row>
    <row r="3" spans="1:11" ht="24" customHeight="1">
      <c r="A3" s="61" t="s">
        <v>117</v>
      </c>
      <c r="B3" s="62"/>
      <c r="C3" s="62"/>
      <c r="D3" s="62"/>
      <c r="E3" s="62"/>
      <c r="F3" s="62"/>
      <c r="G3" s="62"/>
      <c r="H3" s="62"/>
      <c r="I3" s="62"/>
      <c r="J3" s="62"/>
      <c r="K3" s="62"/>
    </row>
    <row r="4" spans="1:10" ht="16.5">
      <c r="A4" s="1"/>
      <c r="B4" s="1"/>
      <c r="C4" s="1"/>
      <c r="D4" s="1"/>
      <c r="E4" s="1"/>
      <c r="F4" s="1"/>
      <c r="G4" s="1"/>
      <c r="H4" s="1"/>
      <c r="I4" s="1"/>
      <c r="J4" s="1"/>
    </row>
    <row r="5" spans="2:11" ht="19.5">
      <c r="B5" s="10"/>
      <c r="C5" s="10"/>
      <c r="D5" s="10"/>
      <c r="E5" s="10"/>
      <c r="F5" s="10"/>
      <c r="G5" s="11" t="s">
        <v>92</v>
      </c>
      <c r="H5" s="10"/>
      <c r="I5" s="10"/>
      <c r="J5" s="10"/>
      <c r="K5" s="12" t="s">
        <v>5</v>
      </c>
    </row>
    <row r="6" spans="1:11" s="7" customFormat="1" ht="24.75" customHeight="1">
      <c r="A6" s="63" t="s">
        <v>6</v>
      </c>
      <c r="B6" s="64"/>
      <c r="C6" s="75" t="s">
        <v>7</v>
      </c>
      <c r="D6" s="76"/>
      <c r="E6" s="59"/>
      <c r="F6" s="13"/>
      <c r="G6" s="14"/>
      <c r="H6" s="67"/>
      <c r="I6" s="67"/>
      <c r="J6" s="67"/>
      <c r="K6" s="67"/>
    </row>
    <row r="7" spans="1:11" s="7" customFormat="1" ht="24.75" customHeight="1">
      <c r="A7" s="68"/>
      <c r="B7" s="69"/>
      <c r="C7" s="15" t="s">
        <v>8</v>
      </c>
      <c r="D7" s="16" t="s">
        <v>9</v>
      </c>
      <c r="E7" s="5" t="s">
        <v>10</v>
      </c>
      <c r="F7" s="17" t="s">
        <v>11</v>
      </c>
      <c r="G7" s="18" t="s">
        <v>12</v>
      </c>
      <c r="H7" s="70" t="s">
        <v>13</v>
      </c>
      <c r="I7" s="70"/>
      <c r="J7" s="70"/>
      <c r="K7" s="70"/>
    </row>
    <row r="8" spans="1:11" s="7" customFormat="1" ht="24.75" customHeight="1">
      <c r="A8" s="79"/>
      <c r="B8" s="80"/>
      <c r="C8" s="19"/>
      <c r="D8" s="20" t="s">
        <v>14</v>
      </c>
      <c r="E8" s="20" t="s">
        <v>15</v>
      </c>
      <c r="F8" s="3"/>
      <c r="G8" s="21"/>
      <c r="H8" s="66"/>
      <c r="I8" s="66"/>
      <c r="J8" s="66"/>
      <c r="K8" s="66"/>
    </row>
    <row r="9" spans="1:11" s="7" customFormat="1" ht="24.75" customHeight="1">
      <c r="A9" s="71" t="s">
        <v>93</v>
      </c>
      <c r="B9" s="72"/>
      <c r="C9" s="19">
        <f>SUM(C10:C25)</f>
        <v>1737027</v>
      </c>
      <c r="D9" s="19">
        <f>SUM(D10:D25)</f>
        <v>154170</v>
      </c>
      <c r="E9" s="19">
        <f>SUM(E10:E25)</f>
        <v>1582857</v>
      </c>
      <c r="F9" s="35">
        <f>SUM(F10:F25)</f>
        <v>12452297</v>
      </c>
      <c r="G9" s="19">
        <f>SUM(G10:G25)</f>
        <v>1883792</v>
      </c>
      <c r="H9" s="30"/>
      <c r="I9" s="30"/>
      <c r="J9" s="30"/>
      <c r="K9" s="30"/>
    </row>
    <row r="10" spans="1:11" ht="24.75" customHeight="1">
      <c r="A10" s="71" t="s">
        <v>22</v>
      </c>
      <c r="B10" s="78"/>
      <c r="C10" s="19">
        <f>D10+E10</f>
        <v>14989</v>
      </c>
      <c r="D10" s="3">
        <v>8106</v>
      </c>
      <c r="E10" s="3">
        <v>6883</v>
      </c>
      <c r="F10" s="33">
        <v>735475</v>
      </c>
      <c r="G10" s="21">
        <v>18589</v>
      </c>
      <c r="H10" s="65" t="s">
        <v>43</v>
      </c>
      <c r="I10" s="66"/>
      <c r="J10" s="66"/>
      <c r="K10" s="66"/>
    </row>
    <row r="11" spans="1:11" ht="24.75" customHeight="1">
      <c r="A11" s="22" t="s">
        <v>65</v>
      </c>
      <c r="B11" s="23"/>
      <c r="C11" s="19">
        <f aca="true" t="shared" si="0" ref="C11:C25">D11+E11</f>
        <v>1636</v>
      </c>
      <c r="D11" s="24"/>
      <c r="E11" s="24">
        <v>1636</v>
      </c>
      <c r="F11" s="34"/>
      <c r="G11" s="25">
        <v>2286</v>
      </c>
      <c r="H11" s="26" t="s">
        <v>40</v>
      </c>
      <c r="I11" s="22"/>
      <c r="J11" s="22"/>
      <c r="K11" s="22"/>
    </row>
    <row r="12" spans="1:11" ht="24.75" customHeight="1">
      <c r="A12" s="22" t="s">
        <v>23</v>
      </c>
      <c r="B12" s="23"/>
      <c r="C12" s="19">
        <f t="shared" si="0"/>
        <v>21911</v>
      </c>
      <c r="D12" s="24">
        <v>10835</v>
      </c>
      <c r="E12" s="24">
        <v>11076</v>
      </c>
      <c r="F12" s="34">
        <v>579617</v>
      </c>
      <c r="G12" s="25">
        <v>26007</v>
      </c>
      <c r="H12" s="26" t="s">
        <v>42</v>
      </c>
      <c r="I12" s="22"/>
      <c r="J12" s="22"/>
      <c r="K12" s="22"/>
    </row>
    <row r="13" spans="1:11" ht="24.75" customHeight="1">
      <c r="A13" s="22" t="s">
        <v>24</v>
      </c>
      <c r="B13" s="23"/>
      <c r="C13" s="19">
        <f t="shared" si="0"/>
        <v>25915</v>
      </c>
      <c r="D13" s="24">
        <v>17920</v>
      </c>
      <c r="E13" s="24">
        <v>7995</v>
      </c>
      <c r="F13" s="34">
        <v>2008005</v>
      </c>
      <c r="G13" s="25">
        <v>30417</v>
      </c>
      <c r="H13" s="26" t="s">
        <v>44</v>
      </c>
      <c r="I13" s="22"/>
      <c r="J13" s="22"/>
      <c r="K13" s="22"/>
    </row>
    <row r="14" spans="1:11" ht="24.75" customHeight="1">
      <c r="A14" s="73" t="s">
        <v>25</v>
      </c>
      <c r="B14" s="74"/>
      <c r="C14" s="19">
        <f t="shared" si="0"/>
        <v>7534</v>
      </c>
      <c r="D14" s="24">
        <v>5879</v>
      </c>
      <c r="E14" s="24">
        <v>1655</v>
      </c>
      <c r="F14" s="34">
        <v>2227470</v>
      </c>
      <c r="G14" s="25">
        <v>9163</v>
      </c>
      <c r="H14" s="77" t="s">
        <v>44</v>
      </c>
      <c r="I14" s="81"/>
      <c r="J14" s="81"/>
      <c r="K14" s="81"/>
    </row>
    <row r="15" spans="1:11" ht="24.75" customHeight="1">
      <c r="A15" s="73" t="s">
        <v>26</v>
      </c>
      <c r="B15" s="74"/>
      <c r="C15" s="19">
        <f t="shared" si="0"/>
        <v>855000</v>
      </c>
      <c r="D15" s="24"/>
      <c r="E15" s="24">
        <v>855000</v>
      </c>
      <c r="F15" s="34"/>
      <c r="G15" s="25">
        <v>825950</v>
      </c>
      <c r="H15" s="77" t="s">
        <v>46</v>
      </c>
      <c r="I15" s="73"/>
      <c r="J15" s="73"/>
      <c r="K15" s="73"/>
    </row>
    <row r="16" spans="1:11" ht="24.75" customHeight="1">
      <c r="A16" s="22" t="s">
        <v>27</v>
      </c>
      <c r="B16" s="23"/>
      <c r="C16" s="19">
        <f t="shared" si="0"/>
        <v>490259</v>
      </c>
      <c r="D16" s="24"/>
      <c r="E16" s="24">
        <v>490259</v>
      </c>
      <c r="F16" s="34"/>
      <c r="G16" s="25">
        <v>570069</v>
      </c>
      <c r="H16" s="26" t="s">
        <v>45</v>
      </c>
      <c r="I16" s="22"/>
      <c r="J16" s="22"/>
      <c r="K16" s="22"/>
    </row>
    <row r="17" spans="1:11" ht="24.75" customHeight="1">
      <c r="A17" s="22" t="s">
        <v>28</v>
      </c>
      <c r="B17" s="23"/>
      <c r="C17" s="19">
        <f t="shared" si="0"/>
        <v>26066</v>
      </c>
      <c r="D17" s="24"/>
      <c r="E17" s="24">
        <v>26066</v>
      </c>
      <c r="F17" s="34"/>
      <c r="G17" s="25">
        <v>61871</v>
      </c>
      <c r="H17" s="26" t="s">
        <v>45</v>
      </c>
      <c r="I17" s="22"/>
      <c r="J17" s="22"/>
      <c r="K17" s="22"/>
    </row>
    <row r="18" spans="1:11" ht="24.75" customHeight="1">
      <c r="A18" s="73" t="s">
        <v>29</v>
      </c>
      <c r="B18" s="74"/>
      <c r="C18" s="19">
        <f t="shared" si="0"/>
        <v>75832</v>
      </c>
      <c r="D18" s="24">
        <v>36465</v>
      </c>
      <c r="E18" s="24">
        <v>39367</v>
      </c>
      <c r="F18" s="34">
        <v>3716140</v>
      </c>
      <c r="G18" s="25">
        <v>80348</v>
      </c>
      <c r="H18" s="77" t="s">
        <v>41</v>
      </c>
      <c r="I18" s="73"/>
      <c r="J18" s="73"/>
      <c r="K18" s="73"/>
    </row>
    <row r="19" spans="1:11" ht="24.75" customHeight="1">
      <c r="A19" s="73" t="s">
        <v>30</v>
      </c>
      <c r="B19" s="74"/>
      <c r="C19" s="19">
        <f t="shared" si="0"/>
        <v>14807</v>
      </c>
      <c r="D19" s="24">
        <v>8130</v>
      </c>
      <c r="E19" s="24">
        <v>6677</v>
      </c>
      <c r="F19" s="34">
        <v>610095</v>
      </c>
      <c r="G19" s="25">
        <v>26515</v>
      </c>
      <c r="H19" s="77" t="s">
        <v>41</v>
      </c>
      <c r="I19" s="73"/>
      <c r="J19" s="73"/>
      <c r="K19" s="73"/>
    </row>
    <row r="20" spans="1:11" ht="24.75" customHeight="1">
      <c r="A20" s="73" t="s">
        <v>31</v>
      </c>
      <c r="B20" s="74"/>
      <c r="C20" s="19">
        <f t="shared" si="0"/>
        <v>13271</v>
      </c>
      <c r="D20" s="24">
        <v>8848</v>
      </c>
      <c r="E20" s="24">
        <v>4423</v>
      </c>
      <c r="F20" s="34">
        <v>209865</v>
      </c>
      <c r="G20" s="25">
        <v>12485</v>
      </c>
      <c r="H20" s="77" t="s">
        <v>38</v>
      </c>
      <c r="I20" s="73"/>
      <c r="J20" s="73"/>
      <c r="K20" s="73"/>
    </row>
    <row r="21" spans="1:11" ht="24.75" customHeight="1">
      <c r="A21" s="73" t="s">
        <v>32</v>
      </c>
      <c r="B21" s="74"/>
      <c r="C21" s="19">
        <f t="shared" si="0"/>
        <v>51077</v>
      </c>
      <c r="D21" s="24"/>
      <c r="E21" s="24">
        <v>51077</v>
      </c>
      <c r="F21" s="34"/>
      <c r="G21" s="25">
        <v>56244</v>
      </c>
      <c r="H21" s="26" t="s">
        <v>39</v>
      </c>
      <c r="I21" s="22"/>
      <c r="J21" s="22"/>
      <c r="K21" s="22"/>
    </row>
    <row r="22" spans="1:11" ht="24.75" customHeight="1">
      <c r="A22" s="22" t="s">
        <v>33</v>
      </c>
      <c r="B22" s="23"/>
      <c r="C22" s="19">
        <f t="shared" si="0"/>
        <v>4702</v>
      </c>
      <c r="D22" s="24"/>
      <c r="E22" s="24">
        <v>4702</v>
      </c>
      <c r="F22" s="34"/>
      <c r="G22" s="25">
        <v>4176</v>
      </c>
      <c r="H22" s="26" t="s">
        <v>46</v>
      </c>
      <c r="I22" s="22"/>
      <c r="J22" s="22"/>
      <c r="K22" s="22"/>
    </row>
    <row r="23" spans="1:11" ht="24.75" customHeight="1">
      <c r="A23" s="22" t="s">
        <v>34</v>
      </c>
      <c r="B23" s="23"/>
      <c r="C23" s="19">
        <f t="shared" si="0"/>
        <v>43494</v>
      </c>
      <c r="D23" s="24"/>
      <c r="E23" s="24">
        <v>43494</v>
      </c>
      <c r="F23" s="34"/>
      <c r="G23" s="25">
        <v>48209</v>
      </c>
      <c r="H23" s="26" t="s">
        <v>39</v>
      </c>
      <c r="I23" s="22"/>
      <c r="J23" s="22"/>
      <c r="K23" s="22"/>
    </row>
    <row r="24" spans="1:11" ht="24.75" customHeight="1">
      <c r="A24" s="22" t="s">
        <v>35</v>
      </c>
      <c r="B24" s="23"/>
      <c r="C24" s="19">
        <f t="shared" si="0"/>
        <v>54414</v>
      </c>
      <c r="D24" s="24">
        <v>34692</v>
      </c>
      <c r="E24" s="24">
        <v>19722</v>
      </c>
      <c r="F24" s="34">
        <v>1415690</v>
      </c>
      <c r="G24" s="25">
        <v>67366</v>
      </c>
      <c r="H24" s="26" t="s">
        <v>42</v>
      </c>
      <c r="I24" s="22"/>
      <c r="J24" s="22"/>
      <c r="K24" s="22"/>
    </row>
    <row r="25" spans="1:11" ht="24.75" customHeight="1">
      <c r="A25" s="22" t="s">
        <v>36</v>
      </c>
      <c r="B25" s="23"/>
      <c r="C25" s="19">
        <f t="shared" si="0"/>
        <v>36120</v>
      </c>
      <c r="D25" s="24">
        <v>23295</v>
      </c>
      <c r="E25" s="24">
        <v>12825</v>
      </c>
      <c r="F25" s="34">
        <v>949940</v>
      </c>
      <c r="G25" s="25">
        <v>44097</v>
      </c>
      <c r="H25" s="26" t="s">
        <v>42</v>
      </c>
      <c r="I25" s="22"/>
      <c r="J25" s="22"/>
      <c r="K25" s="22"/>
    </row>
    <row r="26" spans="1:11" ht="24.75" customHeight="1">
      <c r="A26" s="4" t="s">
        <v>17</v>
      </c>
      <c r="B26" s="27"/>
      <c r="C26" s="27"/>
      <c r="D26" s="27"/>
      <c r="E26" s="27"/>
      <c r="F26" s="27"/>
      <c r="G26" s="27"/>
      <c r="H26" s="27"/>
      <c r="I26" s="27"/>
      <c r="J26" s="27"/>
      <c r="K26" s="28"/>
    </row>
    <row r="27" spans="1:11" ht="24.75" customHeight="1">
      <c r="A27" s="4" t="s">
        <v>19</v>
      </c>
      <c r="B27" s="27"/>
      <c r="C27" s="27"/>
      <c r="D27" s="27"/>
      <c r="E27" s="27"/>
      <c r="F27" s="27"/>
      <c r="G27" s="27"/>
      <c r="H27" s="27"/>
      <c r="I27" s="27"/>
      <c r="J27" s="27"/>
      <c r="K27" s="29" t="s">
        <v>118</v>
      </c>
    </row>
    <row r="28" spans="1:11" ht="24.75" customHeight="1">
      <c r="A28" s="4"/>
      <c r="B28" s="27"/>
      <c r="C28" s="27"/>
      <c r="D28" s="27"/>
      <c r="E28" s="27"/>
      <c r="F28" s="27"/>
      <c r="G28" s="27"/>
      <c r="H28" s="27"/>
      <c r="I28" s="27"/>
      <c r="J28" s="27"/>
      <c r="K28" s="27"/>
    </row>
    <row r="29" spans="1:11" ht="16.5">
      <c r="A29" s="1" t="s">
        <v>119</v>
      </c>
      <c r="B29" s="1"/>
      <c r="C29" s="1"/>
      <c r="D29" s="2" t="s">
        <v>120</v>
      </c>
      <c r="E29" s="1"/>
      <c r="F29" s="7"/>
      <c r="G29" s="1" t="s">
        <v>121</v>
      </c>
      <c r="H29" s="1"/>
      <c r="I29" s="7"/>
      <c r="J29" s="12" t="s">
        <v>122</v>
      </c>
      <c r="K29" s="1"/>
    </row>
    <row r="30" spans="2:11" s="7" customFormat="1" ht="16.5">
      <c r="B30" s="1"/>
      <c r="C30" s="1"/>
      <c r="D30" s="2" t="s">
        <v>120</v>
      </c>
      <c r="E30" s="1"/>
      <c r="F30" s="1"/>
      <c r="G30" s="1" t="s">
        <v>123</v>
      </c>
      <c r="H30" s="1"/>
      <c r="J30" s="1"/>
      <c r="K30" s="1"/>
    </row>
    <row r="31" spans="2:11" s="7" customFormat="1" ht="16.5">
      <c r="B31" s="1"/>
      <c r="C31" s="1"/>
      <c r="E31" s="1"/>
      <c r="F31" s="1"/>
      <c r="G31" s="1"/>
      <c r="H31" s="1"/>
      <c r="J31" s="1"/>
      <c r="K31" s="1"/>
    </row>
    <row r="32" spans="1:11" ht="19.5">
      <c r="A32" s="1"/>
      <c r="B32" s="1"/>
      <c r="C32" s="1"/>
      <c r="E32" s="27"/>
      <c r="F32" s="1"/>
      <c r="G32" s="1"/>
      <c r="H32" s="1"/>
      <c r="I32" s="1"/>
      <c r="J32" s="1"/>
      <c r="K32" s="1"/>
    </row>
  </sheetData>
  <sheetProtection/>
  <mergeCells count="22">
    <mergeCell ref="A21:B21"/>
    <mergeCell ref="A15:B15"/>
    <mergeCell ref="H15:K15"/>
    <mergeCell ref="A18:B18"/>
    <mergeCell ref="H18:K18"/>
    <mergeCell ref="A19:B19"/>
    <mergeCell ref="H19:K19"/>
    <mergeCell ref="A9:B9"/>
    <mergeCell ref="A10:B10"/>
    <mergeCell ref="H10:K10"/>
    <mergeCell ref="A20:B20"/>
    <mergeCell ref="H20:K20"/>
    <mergeCell ref="A14:B14"/>
    <mergeCell ref="H14:K14"/>
    <mergeCell ref="A3:K3"/>
    <mergeCell ref="A6:B6"/>
    <mergeCell ref="C6:E6"/>
    <mergeCell ref="H6:K6"/>
    <mergeCell ref="A7:B7"/>
    <mergeCell ref="H7:K7"/>
    <mergeCell ref="A8:B8"/>
    <mergeCell ref="H8:K8"/>
  </mergeCells>
  <printOptions horizontalCentered="1" verticalCentered="1"/>
  <pageMargins left="0.3937007874015748" right="0.3937007874015748" top="0.7874015748031497" bottom="0.7086614173228347" header="0.1968503937007874" footer="0.31496062992125984"/>
  <pageSetup firstPageNumber="10" useFirstPageNumber="1" fitToHeight="1" fitToWidth="1" horizontalDpi="600" verticalDpi="600" orientation="landscape" paperSize="8" r:id="rId1"/>
  <headerFooter alignWithMargins="0">
    <oddFooter>&amp;C&amp;"Arial Unicode MS,標準"&amp;14&amp;P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32"/>
  <sheetViews>
    <sheetView showGridLines="0" zoomScalePageLayoutView="0" workbookViewId="0" topLeftCell="A6">
      <selection activeCell="A29" sqref="A29:K30"/>
    </sheetView>
  </sheetViews>
  <sheetFormatPr defaultColWidth="9.00390625" defaultRowHeight="16.5"/>
  <cols>
    <col min="1" max="1" width="10.625" style="0" customWidth="1"/>
    <col min="3" max="5" width="16.50390625" style="0" customWidth="1"/>
    <col min="6" max="6" width="19.00390625" style="0" customWidth="1"/>
    <col min="7" max="7" width="19.25390625" style="0" customWidth="1"/>
    <col min="8" max="8" width="11.625" style="0" customWidth="1"/>
    <col min="9" max="9" width="9.25390625" style="0" customWidth="1"/>
    <col min="10" max="10" width="14.375" style="0" customWidth="1"/>
    <col min="11" max="11" width="23.25390625" style="0" customWidth="1"/>
  </cols>
  <sheetData>
    <row r="1" spans="1:11" s="7" customFormat="1" ht="16.5">
      <c r="A1" s="6" t="s">
        <v>0</v>
      </c>
      <c r="B1" s="1"/>
      <c r="C1" s="1"/>
      <c r="D1" s="1"/>
      <c r="E1" s="1"/>
      <c r="F1" s="1"/>
      <c r="G1" s="1"/>
      <c r="H1" s="1"/>
      <c r="I1" s="1"/>
      <c r="J1" s="5" t="s">
        <v>1</v>
      </c>
      <c r="K1" s="5" t="s">
        <v>16</v>
      </c>
    </row>
    <row r="2" spans="1:11" s="7" customFormat="1" ht="16.5">
      <c r="A2" s="6" t="s">
        <v>3</v>
      </c>
      <c r="B2" s="8" t="s">
        <v>4</v>
      </c>
      <c r="C2" s="8"/>
      <c r="D2" s="9"/>
      <c r="E2" s="9"/>
      <c r="F2" s="9"/>
      <c r="G2" s="9"/>
      <c r="H2" s="9"/>
      <c r="I2" s="9"/>
      <c r="J2" s="5" t="s">
        <v>2</v>
      </c>
      <c r="K2" s="31" t="s">
        <v>18</v>
      </c>
    </row>
    <row r="3" spans="1:11" ht="24" customHeight="1">
      <c r="A3" s="61" t="s">
        <v>117</v>
      </c>
      <c r="B3" s="62"/>
      <c r="C3" s="62"/>
      <c r="D3" s="62"/>
      <c r="E3" s="62"/>
      <c r="F3" s="62"/>
      <c r="G3" s="62"/>
      <c r="H3" s="62"/>
      <c r="I3" s="62"/>
      <c r="J3" s="62"/>
      <c r="K3" s="62"/>
    </row>
    <row r="4" spans="1:10" ht="16.5">
      <c r="A4" s="1"/>
      <c r="B4" s="1"/>
      <c r="C4" s="1"/>
      <c r="D4" s="1"/>
      <c r="E4" s="1"/>
      <c r="F4" s="1"/>
      <c r="G4" s="1"/>
      <c r="H4" s="1"/>
      <c r="I4" s="1"/>
      <c r="J4" s="1"/>
    </row>
    <row r="5" spans="2:11" ht="19.5">
      <c r="B5" s="10"/>
      <c r="C5" s="10"/>
      <c r="D5" s="10"/>
      <c r="E5" s="10"/>
      <c r="F5" s="10"/>
      <c r="G5" s="11" t="s">
        <v>94</v>
      </c>
      <c r="H5" s="10"/>
      <c r="I5" s="10"/>
      <c r="J5" s="10"/>
      <c r="K5" s="12" t="s">
        <v>5</v>
      </c>
    </row>
    <row r="6" spans="1:11" s="7" customFormat="1" ht="24.75" customHeight="1">
      <c r="A6" s="63" t="s">
        <v>6</v>
      </c>
      <c r="B6" s="64"/>
      <c r="C6" s="75" t="s">
        <v>7</v>
      </c>
      <c r="D6" s="76"/>
      <c r="E6" s="59"/>
      <c r="F6" s="13"/>
      <c r="G6" s="14"/>
      <c r="H6" s="67"/>
      <c r="I6" s="67"/>
      <c r="J6" s="67"/>
      <c r="K6" s="67"/>
    </row>
    <row r="7" spans="1:11" s="7" customFormat="1" ht="24.75" customHeight="1">
      <c r="A7" s="68"/>
      <c r="B7" s="69"/>
      <c r="C7" s="15" t="s">
        <v>8</v>
      </c>
      <c r="D7" s="16" t="s">
        <v>9</v>
      </c>
      <c r="E7" s="5" t="s">
        <v>10</v>
      </c>
      <c r="F7" s="17" t="s">
        <v>11</v>
      </c>
      <c r="G7" s="18" t="s">
        <v>12</v>
      </c>
      <c r="H7" s="70" t="s">
        <v>13</v>
      </c>
      <c r="I7" s="70"/>
      <c r="J7" s="70"/>
      <c r="K7" s="70"/>
    </row>
    <row r="8" spans="1:11" s="7" customFormat="1" ht="24.75" customHeight="1">
      <c r="A8" s="79"/>
      <c r="B8" s="80"/>
      <c r="C8" s="19"/>
      <c r="D8" s="20" t="s">
        <v>14</v>
      </c>
      <c r="E8" s="20" t="s">
        <v>15</v>
      </c>
      <c r="F8" s="3"/>
      <c r="G8" s="21"/>
      <c r="H8" s="66"/>
      <c r="I8" s="66"/>
      <c r="J8" s="66"/>
      <c r="K8" s="66"/>
    </row>
    <row r="9" spans="1:11" s="7" customFormat="1" ht="24.75" customHeight="1">
      <c r="A9" s="71" t="s">
        <v>93</v>
      </c>
      <c r="B9" s="72"/>
      <c r="C9" s="19">
        <f>SUM(C10:C25)</f>
        <v>1455894</v>
      </c>
      <c r="D9" s="19">
        <f>SUM(D10:D25)</f>
        <v>150466</v>
      </c>
      <c r="E9" s="19">
        <f>SUM(E10:E25)</f>
        <v>1305428</v>
      </c>
      <c r="F9" s="35">
        <f>SUM(F10:F25)</f>
        <v>6171969</v>
      </c>
      <c r="G9" s="19">
        <f>SUM(G10:G25)</f>
        <v>1539571</v>
      </c>
      <c r="H9" s="30"/>
      <c r="I9" s="30"/>
      <c r="J9" s="30"/>
      <c r="K9" s="30"/>
    </row>
    <row r="10" spans="1:11" ht="24.75" customHeight="1">
      <c r="A10" s="71" t="s">
        <v>22</v>
      </c>
      <c r="B10" s="78"/>
      <c r="C10" s="19">
        <f aca="true" t="shared" si="0" ref="C10:C16">D10+E10</f>
        <v>11747</v>
      </c>
      <c r="D10" s="3">
        <v>5312</v>
      </c>
      <c r="E10" s="3">
        <v>6435</v>
      </c>
      <c r="F10" s="33">
        <v>399215</v>
      </c>
      <c r="G10" s="21">
        <v>10395</v>
      </c>
      <c r="H10" s="65" t="s">
        <v>43</v>
      </c>
      <c r="I10" s="66"/>
      <c r="J10" s="66"/>
      <c r="K10" s="66"/>
    </row>
    <row r="11" spans="1:11" ht="24.75" customHeight="1">
      <c r="A11" s="22" t="s">
        <v>65</v>
      </c>
      <c r="B11" s="23"/>
      <c r="C11" s="19">
        <f t="shared" si="0"/>
        <v>1870</v>
      </c>
      <c r="D11" s="24"/>
      <c r="E11" s="24">
        <v>1870</v>
      </c>
      <c r="F11" s="34"/>
      <c r="G11" s="25">
        <v>2240</v>
      </c>
      <c r="H11" s="26" t="s">
        <v>40</v>
      </c>
      <c r="I11" s="22"/>
      <c r="J11" s="22"/>
      <c r="K11" s="22"/>
    </row>
    <row r="12" spans="1:11" ht="24.75" customHeight="1">
      <c r="A12" s="22" t="s">
        <v>23</v>
      </c>
      <c r="B12" s="23"/>
      <c r="C12" s="19">
        <f t="shared" si="0"/>
        <v>34018</v>
      </c>
      <c r="D12" s="24">
        <v>14892</v>
      </c>
      <c r="E12" s="24">
        <v>19126</v>
      </c>
      <c r="F12" s="34">
        <v>690519</v>
      </c>
      <c r="G12" s="25">
        <v>20983</v>
      </c>
      <c r="H12" s="26" t="s">
        <v>42</v>
      </c>
      <c r="I12" s="22"/>
      <c r="J12" s="22"/>
      <c r="K12" s="22"/>
    </row>
    <row r="13" spans="1:11" ht="24.75" customHeight="1">
      <c r="A13" s="22" t="s">
        <v>24</v>
      </c>
      <c r="B13" s="23"/>
      <c r="C13" s="19">
        <f t="shared" si="0"/>
        <v>13671</v>
      </c>
      <c r="D13" s="24">
        <v>6683</v>
      </c>
      <c r="E13" s="24">
        <v>6988</v>
      </c>
      <c r="F13" s="34">
        <v>830810</v>
      </c>
      <c r="G13" s="25">
        <v>24463</v>
      </c>
      <c r="H13" s="26" t="s">
        <v>44</v>
      </c>
      <c r="I13" s="22"/>
      <c r="J13" s="22"/>
      <c r="K13" s="22"/>
    </row>
    <row r="14" spans="1:11" ht="24.75" customHeight="1">
      <c r="A14" s="73" t="s">
        <v>25</v>
      </c>
      <c r="B14" s="74"/>
      <c r="C14" s="19">
        <f t="shared" si="0"/>
        <v>5438</v>
      </c>
      <c r="D14" s="24">
        <v>4431</v>
      </c>
      <c r="E14" s="24">
        <v>1007</v>
      </c>
      <c r="F14" s="34">
        <v>1781280</v>
      </c>
      <c r="G14" s="25">
        <v>10605</v>
      </c>
      <c r="H14" s="77" t="s">
        <v>44</v>
      </c>
      <c r="I14" s="81"/>
      <c r="J14" s="81"/>
      <c r="K14" s="81"/>
    </row>
    <row r="15" spans="1:11" ht="24.75" customHeight="1">
      <c r="A15" s="73" t="s">
        <v>26</v>
      </c>
      <c r="B15" s="74"/>
      <c r="C15" s="19">
        <f t="shared" si="0"/>
        <v>662250</v>
      </c>
      <c r="D15" s="24"/>
      <c r="E15" s="24">
        <v>662250</v>
      </c>
      <c r="F15" s="34"/>
      <c r="G15" s="25">
        <v>612370</v>
      </c>
      <c r="H15" s="77" t="s">
        <v>46</v>
      </c>
      <c r="I15" s="73"/>
      <c r="J15" s="73"/>
      <c r="K15" s="73"/>
    </row>
    <row r="16" spans="1:11" ht="24.75" customHeight="1">
      <c r="A16" s="22" t="s">
        <v>27</v>
      </c>
      <c r="B16" s="23"/>
      <c r="C16" s="19">
        <f t="shared" si="0"/>
        <v>392207</v>
      </c>
      <c r="D16" s="24"/>
      <c r="E16" s="24">
        <v>392207</v>
      </c>
      <c r="F16" s="34"/>
      <c r="G16" s="25">
        <v>500985</v>
      </c>
      <c r="H16" s="26" t="s">
        <v>45</v>
      </c>
      <c r="I16" s="22"/>
      <c r="J16" s="22"/>
      <c r="K16" s="22"/>
    </row>
    <row r="17" spans="1:11" ht="24.75" customHeight="1">
      <c r="A17" s="22" t="s">
        <v>28</v>
      </c>
      <c r="B17" s="23"/>
      <c r="C17" s="19">
        <f>D17+E17</f>
        <v>31253</v>
      </c>
      <c r="D17" s="24"/>
      <c r="E17" s="24">
        <v>31253</v>
      </c>
      <c r="F17" s="34"/>
      <c r="G17" s="25">
        <v>46540</v>
      </c>
      <c r="H17" s="26" t="s">
        <v>45</v>
      </c>
      <c r="I17" s="22"/>
      <c r="J17" s="22"/>
      <c r="K17" s="22"/>
    </row>
    <row r="18" spans="1:11" ht="24.75" customHeight="1">
      <c r="A18" s="73" t="s">
        <v>29</v>
      </c>
      <c r="B18" s="74"/>
      <c r="C18" s="19">
        <f aca="true" t="shared" si="1" ref="C18:C25">D18+E18</f>
        <v>77709</v>
      </c>
      <c r="D18" s="24">
        <v>39261</v>
      </c>
      <c r="E18" s="24">
        <v>38448</v>
      </c>
      <c r="F18" s="34">
        <v>1849645</v>
      </c>
      <c r="G18" s="25">
        <v>69721</v>
      </c>
      <c r="H18" s="77" t="s">
        <v>41</v>
      </c>
      <c r="I18" s="73"/>
      <c r="J18" s="73"/>
      <c r="K18" s="73"/>
    </row>
    <row r="19" spans="1:11" ht="24.75" customHeight="1">
      <c r="A19" s="73" t="s">
        <v>30</v>
      </c>
      <c r="B19" s="74"/>
      <c r="C19" s="19">
        <f t="shared" si="1"/>
        <v>16536</v>
      </c>
      <c r="D19" s="24">
        <v>9704</v>
      </c>
      <c r="E19" s="24">
        <v>6832</v>
      </c>
      <c r="F19" s="34">
        <v>414820</v>
      </c>
      <c r="G19" s="25">
        <v>20451</v>
      </c>
      <c r="H19" s="77" t="s">
        <v>41</v>
      </c>
      <c r="I19" s="73"/>
      <c r="J19" s="73"/>
      <c r="K19" s="73"/>
    </row>
    <row r="20" spans="1:11" ht="24.75" customHeight="1">
      <c r="A20" s="73" t="s">
        <v>31</v>
      </c>
      <c r="B20" s="74"/>
      <c r="C20" s="19">
        <f t="shared" si="1"/>
        <v>11959</v>
      </c>
      <c r="D20" s="24">
        <v>8483</v>
      </c>
      <c r="E20" s="24">
        <v>3476</v>
      </c>
      <c r="F20" s="34">
        <v>205680</v>
      </c>
      <c r="G20" s="25">
        <v>25940</v>
      </c>
      <c r="H20" s="77" t="s">
        <v>38</v>
      </c>
      <c r="I20" s="73"/>
      <c r="J20" s="73"/>
      <c r="K20" s="73"/>
    </row>
    <row r="21" spans="1:11" ht="24.75" customHeight="1">
      <c r="A21" s="73" t="s">
        <v>32</v>
      </c>
      <c r="B21" s="74"/>
      <c r="C21" s="19">
        <f t="shared" si="1"/>
        <v>52870</v>
      </c>
      <c r="D21" s="24"/>
      <c r="E21" s="24">
        <v>52870</v>
      </c>
      <c r="F21" s="34"/>
      <c r="G21" s="25">
        <v>48805</v>
      </c>
      <c r="H21" s="26" t="s">
        <v>39</v>
      </c>
      <c r="I21" s="22"/>
      <c r="J21" s="22"/>
      <c r="K21" s="22"/>
    </row>
    <row r="22" spans="1:11" ht="24.75" customHeight="1">
      <c r="A22" s="22" t="s">
        <v>33</v>
      </c>
      <c r="B22" s="23"/>
      <c r="C22" s="19">
        <f t="shared" si="1"/>
        <v>3890</v>
      </c>
      <c r="D22" s="24"/>
      <c r="E22" s="24">
        <v>3890</v>
      </c>
      <c r="F22" s="34"/>
      <c r="G22" s="25">
        <v>4260</v>
      </c>
      <c r="H22" s="26" t="s">
        <v>46</v>
      </c>
      <c r="I22" s="22"/>
      <c r="J22" s="22"/>
      <c r="K22" s="22"/>
    </row>
    <row r="23" spans="1:11" ht="24.75" customHeight="1">
      <c r="A23" s="22" t="s">
        <v>34</v>
      </c>
      <c r="B23" s="23"/>
      <c r="C23" s="19">
        <f t="shared" si="1"/>
        <v>45099</v>
      </c>
      <c r="D23" s="24"/>
      <c r="E23" s="24">
        <v>45099</v>
      </c>
      <c r="F23" s="34"/>
      <c r="G23" s="25">
        <v>41833</v>
      </c>
      <c r="H23" s="26" t="s">
        <v>39</v>
      </c>
      <c r="I23" s="22"/>
      <c r="J23" s="22"/>
      <c r="K23" s="22"/>
    </row>
    <row r="24" spans="1:11" ht="24.75" customHeight="1">
      <c r="A24" s="22" t="s">
        <v>35</v>
      </c>
      <c r="B24" s="23"/>
      <c r="C24" s="19">
        <f t="shared" si="1"/>
        <v>59216</v>
      </c>
      <c r="D24" s="24">
        <v>38030</v>
      </c>
      <c r="E24" s="24">
        <v>21186</v>
      </c>
      <c r="F24" s="34"/>
      <c r="G24" s="25">
        <v>60169</v>
      </c>
      <c r="H24" s="26" t="s">
        <v>42</v>
      </c>
      <c r="I24" s="22"/>
      <c r="J24" s="22"/>
      <c r="K24" s="22"/>
    </row>
    <row r="25" spans="1:11" ht="24.75" customHeight="1">
      <c r="A25" s="22" t="s">
        <v>36</v>
      </c>
      <c r="B25" s="23"/>
      <c r="C25" s="19">
        <f t="shared" si="1"/>
        <v>36161</v>
      </c>
      <c r="D25" s="24">
        <v>23670</v>
      </c>
      <c r="E25" s="24">
        <v>12491</v>
      </c>
      <c r="F25" s="34"/>
      <c r="G25" s="25">
        <v>39811</v>
      </c>
      <c r="H25" s="26" t="s">
        <v>42</v>
      </c>
      <c r="I25" s="22"/>
      <c r="J25" s="22"/>
      <c r="K25" s="22"/>
    </row>
    <row r="26" spans="1:11" ht="24.75" customHeight="1">
      <c r="A26" s="4" t="s">
        <v>17</v>
      </c>
      <c r="B26" s="27"/>
      <c r="C26" s="27"/>
      <c r="D26" s="27"/>
      <c r="E26" s="27"/>
      <c r="F26" s="27"/>
      <c r="G26" s="27"/>
      <c r="H26" s="27"/>
      <c r="I26" s="27"/>
      <c r="J26" s="27"/>
      <c r="K26" s="28"/>
    </row>
    <row r="27" spans="1:11" ht="24.75" customHeight="1">
      <c r="A27" s="4" t="s">
        <v>95</v>
      </c>
      <c r="B27" s="27"/>
      <c r="C27" s="36"/>
      <c r="D27" s="27"/>
      <c r="E27" s="27"/>
      <c r="F27" s="27"/>
      <c r="G27" s="27"/>
      <c r="H27" s="27"/>
      <c r="I27" s="27"/>
      <c r="J27" s="27"/>
      <c r="K27" s="29" t="s">
        <v>116</v>
      </c>
    </row>
    <row r="28" spans="1:11" ht="24.75" customHeight="1">
      <c r="A28" s="4"/>
      <c r="B28" s="27"/>
      <c r="C28" s="27"/>
      <c r="D28" s="27"/>
      <c r="E28" s="27"/>
      <c r="F28" s="27"/>
      <c r="G28" s="27"/>
      <c r="H28" s="27"/>
      <c r="I28" s="27"/>
      <c r="J28" s="27"/>
      <c r="K28" s="27"/>
    </row>
    <row r="29" spans="1:11" ht="16.5">
      <c r="A29" s="1" t="s">
        <v>119</v>
      </c>
      <c r="B29" s="1"/>
      <c r="C29" s="1"/>
      <c r="D29" s="2" t="s">
        <v>120</v>
      </c>
      <c r="E29" s="1"/>
      <c r="F29" s="7"/>
      <c r="G29" s="1" t="s">
        <v>121</v>
      </c>
      <c r="H29" s="1"/>
      <c r="I29" s="7"/>
      <c r="J29" s="12" t="s">
        <v>122</v>
      </c>
      <c r="K29" s="1"/>
    </row>
    <row r="30" spans="2:11" s="7" customFormat="1" ht="16.5">
      <c r="B30" s="1"/>
      <c r="C30" s="1"/>
      <c r="D30" s="2" t="s">
        <v>120</v>
      </c>
      <c r="E30" s="1"/>
      <c r="F30" s="1"/>
      <c r="G30" s="1" t="s">
        <v>123</v>
      </c>
      <c r="H30" s="1"/>
      <c r="J30" s="1"/>
      <c r="K30" s="1"/>
    </row>
    <row r="31" spans="2:11" s="7" customFormat="1" ht="16.5">
      <c r="B31" s="1"/>
      <c r="C31" s="1"/>
      <c r="E31" s="1"/>
      <c r="F31" s="1"/>
      <c r="G31" s="1"/>
      <c r="H31" s="1"/>
      <c r="J31" s="1"/>
      <c r="K31" s="1"/>
    </row>
    <row r="32" spans="1:11" ht="19.5">
      <c r="A32" s="1"/>
      <c r="B32" s="1"/>
      <c r="C32" s="1"/>
      <c r="E32" s="27"/>
      <c r="F32" s="1"/>
      <c r="G32" s="1"/>
      <c r="H32" s="1"/>
      <c r="I32" s="1"/>
      <c r="J32" s="1"/>
      <c r="K32" s="1"/>
    </row>
  </sheetData>
  <sheetProtection/>
  <mergeCells count="22">
    <mergeCell ref="A21:B21"/>
    <mergeCell ref="A15:B15"/>
    <mergeCell ref="H15:K15"/>
    <mergeCell ref="A18:B18"/>
    <mergeCell ref="H18:K18"/>
    <mergeCell ref="A19:B19"/>
    <mergeCell ref="H19:K19"/>
    <mergeCell ref="A9:B9"/>
    <mergeCell ref="A10:B10"/>
    <mergeCell ref="H10:K10"/>
    <mergeCell ref="A20:B20"/>
    <mergeCell ref="H20:K20"/>
    <mergeCell ref="A14:B14"/>
    <mergeCell ref="H14:K14"/>
    <mergeCell ref="A3:K3"/>
    <mergeCell ref="A6:B6"/>
    <mergeCell ref="C6:E6"/>
    <mergeCell ref="H6:K6"/>
    <mergeCell ref="A7:B7"/>
    <mergeCell ref="H7:K7"/>
    <mergeCell ref="A8:B8"/>
    <mergeCell ref="H8:K8"/>
  </mergeCells>
  <printOptions horizontalCentered="1" verticalCentered="1"/>
  <pageMargins left="0.3937007874015748" right="0.3937007874015748" top="0.7874015748031497" bottom="0.7086614173228347" header="0.1968503937007874" footer="0.31496062992125984"/>
  <pageSetup firstPageNumber="10" useFirstPageNumber="1" fitToHeight="1" fitToWidth="1" horizontalDpi="600" verticalDpi="600" orientation="landscape" paperSize="8" r:id="rId1"/>
  <headerFooter alignWithMargins="0">
    <oddFooter>&amp;C&amp;"Arial Unicode MS,標準"&amp;14&amp;P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32"/>
  <sheetViews>
    <sheetView showGridLines="0" zoomScale="75" zoomScaleNormal="75" zoomScalePageLayoutView="0" workbookViewId="0" topLeftCell="A16">
      <selection activeCell="A29" sqref="A29:K30"/>
    </sheetView>
  </sheetViews>
  <sheetFormatPr defaultColWidth="9.00390625" defaultRowHeight="16.5"/>
  <cols>
    <col min="1" max="1" width="10.625" style="0" customWidth="1"/>
    <col min="3" max="5" width="16.50390625" style="0" customWidth="1"/>
    <col min="6" max="6" width="19.00390625" style="0" customWidth="1"/>
    <col min="7" max="7" width="19.25390625" style="0" customWidth="1"/>
    <col min="8" max="8" width="11.625" style="0" customWidth="1"/>
    <col min="9" max="9" width="9.25390625" style="0" customWidth="1"/>
    <col min="10" max="10" width="14.375" style="0" customWidth="1"/>
    <col min="11" max="11" width="23.25390625" style="0" customWidth="1"/>
  </cols>
  <sheetData>
    <row r="1" spans="1:11" s="7" customFormat="1" ht="16.5">
      <c r="A1" s="6" t="s">
        <v>0</v>
      </c>
      <c r="B1" s="1"/>
      <c r="C1" s="1"/>
      <c r="D1" s="1"/>
      <c r="E1" s="1"/>
      <c r="F1" s="1"/>
      <c r="G1" s="1"/>
      <c r="H1" s="1"/>
      <c r="I1" s="1"/>
      <c r="J1" s="5" t="s">
        <v>1</v>
      </c>
      <c r="K1" s="5" t="s">
        <v>16</v>
      </c>
    </row>
    <row r="2" spans="1:11" s="7" customFormat="1" ht="16.5">
      <c r="A2" s="6" t="s">
        <v>3</v>
      </c>
      <c r="B2" s="8" t="s">
        <v>4</v>
      </c>
      <c r="C2" s="8"/>
      <c r="D2" s="9"/>
      <c r="E2" s="9"/>
      <c r="F2" s="9"/>
      <c r="G2" s="9"/>
      <c r="H2" s="9"/>
      <c r="I2" s="9"/>
      <c r="J2" s="5" t="s">
        <v>2</v>
      </c>
      <c r="K2" s="31" t="s">
        <v>18</v>
      </c>
    </row>
    <row r="3" spans="1:11" ht="24" customHeight="1">
      <c r="A3" s="61" t="s">
        <v>20</v>
      </c>
      <c r="B3" s="62"/>
      <c r="C3" s="62"/>
      <c r="D3" s="62"/>
      <c r="E3" s="62"/>
      <c r="F3" s="62"/>
      <c r="G3" s="62"/>
      <c r="H3" s="62"/>
      <c r="I3" s="62"/>
      <c r="J3" s="62"/>
      <c r="K3" s="62"/>
    </row>
    <row r="4" spans="1:10" ht="16.5">
      <c r="A4" s="1"/>
      <c r="B4" s="1"/>
      <c r="C4" s="1"/>
      <c r="D4" s="1"/>
      <c r="E4" s="1"/>
      <c r="F4" s="1"/>
      <c r="G4" s="1"/>
      <c r="H4" s="1"/>
      <c r="I4" s="1"/>
      <c r="J4" s="1"/>
    </row>
    <row r="5" spans="2:11" ht="19.5">
      <c r="B5" s="10"/>
      <c r="C5" s="10"/>
      <c r="D5" s="10"/>
      <c r="E5" s="10"/>
      <c r="F5" s="10"/>
      <c r="G5" s="11" t="s">
        <v>96</v>
      </c>
      <c r="H5" s="10"/>
      <c r="I5" s="10"/>
      <c r="J5" s="10"/>
      <c r="K5" s="12" t="s">
        <v>5</v>
      </c>
    </row>
    <row r="6" spans="1:11" s="7" customFormat="1" ht="24.75" customHeight="1">
      <c r="A6" s="63" t="s">
        <v>6</v>
      </c>
      <c r="B6" s="64"/>
      <c r="C6" s="75" t="s">
        <v>7</v>
      </c>
      <c r="D6" s="76"/>
      <c r="E6" s="59"/>
      <c r="F6" s="13"/>
      <c r="G6" s="14"/>
      <c r="H6" s="67"/>
      <c r="I6" s="67"/>
      <c r="J6" s="67"/>
      <c r="K6" s="67"/>
    </row>
    <row r="7" spans="1:11" s="7" customFormat="1" ht="24.75" customHeight="1">
      <c r="A7" s="68"/>
      <c r="B7" s="69"/>
      <c r="C7" s="15" t="s">
        <v>8</v>
      </c>
      <c r="D7" s="16" t="s">
        <v>9</v>
      </c>
      <c r="E7" s="5" t="s">
        <v>10</v>
      </c>
      <c r="F7" s="17" t="s">
        <v>11</v>
      </c>
      <c r="G7" s="18" t="s">
        <v>12</v>
      </c>
      <c r="H7" s="70" t="s">
        <v>13</v>
      </c>
      <c r="I7" s="70"/>
      <c r="J7" s="70"/>
      <c r="K7" s="70"/>
    </row>
    <row r="8" spans="1:11" s="7" customFormat="1" ht="24.75" customHeight="1">
      <c r="A8" s="79"/>
      <c r="B8" s="80"/>
      <c r="C8" s="19"/>
      <c r="D8" s="20" t="s">
        <v>14</v>
      </c>
      <c r="E8" s="20" t="s">
        <v>15</v>
      </c>
      <c r="F8" s="3"/>
      <c r="G8" s="21"/>
      <c r="H8" s="66"/>
      <c r="I8" s="66"/>
      <c r="J8" s="66"/>
      <c r="K8" s="66"/>
    </row>
    <row r="9" spans="1:11" s="7" customFormat="1" ht="24.75" customHeight="1">
      <c r="A9" s="71" t="s">
        <v>93</v>
      </c>
      <c r="B9" s="72"/>
      <c r="C9" s="19">
        <f>SUM(C10:C25)</f>
        <v>1667500</v>
      </c>
      <c r="D9" s="19">
        <f>SUM(D10:D25)</f>
        <v>235869</v>
      </c>
      <c r="E9" s="19">
        <f>SUM(E10:E25)</f>
        <v>1431631</v>
      </c>
      <c r="F9" s="35">
        <f>SUM(F10:F25)</f>
        <v>15315109</v>
      </c>
      <c r="G9" s="19">
        <f>SUM(G10:G25)</f>
        <v>1591544</v>
      </c>
      <c r="H9" s="30"/>
      <c r="I9" s="30"/>
      <c r="J9" s="30"/>
      <c r="K9" s="30"/>
    </row>
    <row r="10" spans="1:11" ht="24.75" customHeight="1">
      <c r="A10" s="71" t="s">
        <v>22</v>
      </c>
      <c r="B10" s="78"/>
      <c r="C10" s="19">
        <f aca="true" t="shared" si="0" ref="C10:C25">D10+E10</f>
        <v>15713</v>
      </c>
      <c r="D10" s="3">
        <v>6834</v>
      </c>
      <c r="E10" s="3">
        <v>8879</v>
      </c>
      <c r="F10" s="33">
        <v>874095</v>
      </c>
      <c r="G10" s="21">
        <v>29589</v>
      </c>
      <c r="H10" s="65" t="s">
        <v>43</v>
      </c>
      <c r="I10" s="66"/>
      <c r="J10" s="66"/>
      <c r="K10" s="66"/>
    </row>
    <row r="11" spans="1:11" ht="24.75" customHeight="1">
      <c r="A11" s="22" t="s">
        <v>65</v>
      </c>
      <c r="B11" s="23"/>
      <c r="C11" s="19">
        <f t="shared" si="0"/>
        <v>32642</v>
      </c>
      <c r="D11" s="24"/>
      <c r="E11" s="24">
        <v>32642</v>
      </c>
      <c r="F11" s="34"/>
      <c r="G11" s="25">
        <v>3485</v>
      </c>
      <c r="H11" s="26" t="s">
        <v>97</v>
      </c>
      <c r="I11" s="22"/>
      <c r="J11" s="22"/>
      <c r="K11" s="22"/>
    </row>
    <row r="12" spans="1:11" ht="24.75" customHeight="1">
      <c r="A12" s="22" t="s">
        <v>23</v>
      </c>
      <c r="B12" s="23"/>
      <c r="C12" s="19">
        <f t="shared" si="0"/>
        <v>32640</v>
      </c>
      <c r="D12" s="24">
        <v>17928</v>
      </c>
      <c r="E12" s="24">
        <v>14712</v>
      </c>
      <c r="F12" s="34">
        <v>922284</v>
      </c>
      <c r="G12" s="25">
        <v>23931</v>
      </c>
      <c r="H12" s="26" t="s">
        <v>42</v>
      </c>
      <c r="I12" s="22"/>
      <c r="J12" s="22"/>
      <c r="K12" s="22"/>
    </row>
    <row r="13" spans="1:11" ht="24.75" customHeight="1">
      <c r="A13" s="22" t="s">
        <v>24</v>
      </c>
      <c r="B13" s="23"/>
      <c r="C13" s="19">
        <f t="shared" si="0"/>
        <v>35568</v>
      </c>
      <c r="D13" s="24">
        <v>22573</v>
      </c>
      <c r="E13" s="24">
        <v>12995</v>
      </c>
      <c r="F13" s="34">
        <v>2783730</v>
      </c>
      <c r="G13" s="25">
        <v>41268</v>
      </c>
      <c r="H13" s="26" t="s">
        <v>44</v>
      </c>
      <c r="I13" s="22"/>
      <c r="J13" s="22"/>
      <c r="K13" s="22"/>
    </row>
    <row r="14" spans="1:11" ht="24.75" customHeight="1">
      <c r="A14" s="73" t="s">
        <v>25</v>
      </c>
      <c r="B14" s="74"/>
      <c r="C14" s="19">
        <f t="shared" si="0"/>
        <v>12016</v>
      </c>
      <c r="D14" s="24">
        <v>9162</v>
      </c>
      <c r="E14" s="24">
        <v>2854</v>
      </c>
      <c r="F14" s="34">
        <v>3613700</v>
      </c>
      <c r="G14" s="25">
        <v>12001</v>
      </c>
      <c r="H14" s="77" t="s">
        <v>44</v>
      </c>
      <c r="I14" s="81"/>
      <c r="J14" s="81"/>
      <c r="K14" s="81"/>
    </row>
    <row r="15" spans="1:11" ht="24.75" customHeight="1">
      <c r="A15" s="73" t="s">
        <v>26</v>
      </c>
      <c r="B15" s="74"/>
      <c r="C15" s="19">
        <f t="shared" si="0"/>
        <v>792560</v>
      </c>
      <c r="D15" s="24"/>
      <c r="E15" s="24">
        <v>792560</v>
      </c>
      <c r="F15" s="34"/>
      <c r="G15" s="25">
        <v>692560</v>
      </c>
      <c r="H15" s="77" t="s">
        <v>46</v>
      </c>
      <c r="I15" s="73"/>
      <c r="J15" s="73"/>
      <c r="K15" s="73"/>
    </row>
    <row r="16" spans="1:11" ht="24.75" customHeight="1">
      <c r="A16" s="22" t="s">
        <v>27</v>
      </c>
      <c r="B16" s="23"/>
      <c r="C16" s="19">
        <f t="shared" si="0"/>
        <v>313765</v>
      </c>
      <c r="D16" s="24"/>
      <c r="E16" s="24">
        <v>313765</v>
      </c>
      <c r="F16" s="34"/>
      <c r="G16" s="25">
        <v>346460</v>
      </c>
      <c r="H16" s="26" t="s">
        <v>45</v>
      </c>
      <c r="I16" s="22"/>
      <c r="J16" s="22"/>
      <c r="K16" s="22"/>
    </row>
    <row r="17" spans="1:11" ht="24.75" customHeight="1">
      <c r="A17" s="22" t="s">
        <v>28</v>
      </c>
      <c r="B17" s="23"/>
      <c r="C17" s="19">
        <f t="shared" si="0"/>
        <v>27662</v>
      </c>
      <c r="D17" s="24"/>
      <c r="E17" s="24">
        <v>27662</v>
      </c>
      <c r="F17" s="34"/>
      <c r="G17" s="25">
        <v>34727</v>
      </c>
      <c r="H17" s="26" t="s">
        <v>45</v>
      </c>
      <c r="I17" s="22"/>
      <c r="J17" s="22"/>
      <c r="K17" s="22"/>
    </row>
    <row r="18" spans="1:11" ht="24.75" customHeight="1">
      <c r="A18" s="73" t="s">
        <v>29</v>
      </c>
      <c r="B18" s="74"/>
      <c r="C18" s="19">
        <f t="shared" si="0"/>
        <v>93360</v>
      </c>
      <c r="D18" s="24">
        <v>52807</v>
      </c>
      <c r="E18" s="24">
        <v>40553</v>
      </c>
      <c r="F18" s="34">
        <v>2343210</v>
      </c>
      <c r="G18" s="25">
        <v>91420</v>
      </c>
      <c r="H18" s="77" t="s">
        <v>41</v>
      </c>
      <c r="I18" s="73"/>
      <c r="J18" s="73"/>
      <c r="K18" s="73"/>
    </row>
    <row r="19" spans="1:11" ht="24.75" customHeight="1">
      <c r="A19" s="73" t="s">
        <v>30</v>
      </c>
      <c r="B19" s="74"/>
      <c r="C19" s="19">
        <f t="shared" si="0"/>
        <v>29132</v>
      </c>
      <c r="D19" s="24">
        <v>18907</v>
      </c>
      <c r="E19" s="24">
        <v>10225</v>
      </c>
      <c r="F19" s="34">
        <v>736195</v>
      </c>
      <c r="G19" s="25">
        <v>37139</v>
      </c>
      <c r="H19" s="77" t="s">
        <v>41</v>
      </c>
      <c r="I19" s="73"/>
      <c r="J19" s="73"/>
      <c r="K19" s="73"/>
    </row>
    <row r="20" spans="1:11" ht="24.75" customHeight="1">
      <c r="A20" s="73" t="s">
        <v>31</v>
      </c>
      <c r="B20" s="74"/>
      <c r="C20" s="19">
        <f t="shared" si="0"/>
        <v>19969</v>
      </c>
      <c r="D20" s="24">
        <v>14927</v>
      </c>
      <c r="E20" s="24">
        <v>5042</v>
      </c>
      <c r="F20" s="34">
        <v>367125</v>
      </c>
      <c r="G20" s="25">
        <v>15339</v>
      </c>
      <c r="H20" s="77" t="s">
        <v>38</v>
      </c>
      <c r="I20" s="73"/>
      <c r="J20" s="73"/>
      <c r="K20" s="73"/>
    </row>
    <row r="21" spans="1:11" ht="24.75" customHeight="1">
      <c r="A21" s="73" t="s">
        <v>32</v>
      </c>
      <c r="B21" s="74"/>
      <c r="C21" s="19">
        <f t="shared" si="0"/>
        <v>63996</v>
      </c>
      <c r="D21" s="24"/>
      <c r="E21" s="24">
        <v>63996</v>
      </c>
      <c r="F21" s="34"/>
      <c r="G21" s="25">
        <v>63994</v>
      </c>
      <c r="H21" s="26" t="s">
        <v>39</v>
      </c>
      <c r="I21" s="22"/>
      <c r="J21" s="22"/>
      <c r="K21" s="22"/>
    </row>
    <row r="22" spans="1:11" ht="24.75" customHeight="1">
      <c r="A22" s="22" t="s">
        <v>33</v>
      </c>
      <c r="B22" s="23"/>
      <c r="C22" s="19">
        <f t="shared" si="0"/>
        <v>6118</v>
      </c>
      <c r="D22" s="24"/>
      <c r="E22" s="24">
        <v>6118</v>
      </c>
      <c r="F22" s="34"/>
      <c r="G22" s="25">
        <v>2208</v>
      </c>
      <c r="H22" s="26" t="s">
        <v>46</v>
      </c>
      <c r="I22" s="22"/>
      <c r="J22" s="22"/>
      <c r="K22" s="22"/>
    </row>
    <row r="23" spans="1:11" ht="24.75" customHeight="1">
      <c r="A23" s="22" t="s">
        <v>34</v>
      </c>
      <c r="B23" s="23"/>
      <c r="C23" s="19">
        <f t="shared" si="0"/>
        <v>54661</v>
      </c>
      <c r="D23" s="24"/>
      <c r="E23" s="24">
        <v>54661</v>
      </c>
      <c r="F23" s="34"/>
      <c r="G23" s="25">
        <v>54852</v>
      </c>
      <c r="H23" s="26" t="s">
        <v>39</v>
      </c>
      <c r="I23" s="22"/>
      <c r="J23" s="22"/>
      <c r="K23" s="22"/>
    </row>
    <row r="24" spans="1:11" ht="24.75" customHeight="1">
      <c r="A24" s="22" t="s">
        <v>35</v>
      </c>
      <c r="B24" s="23"/>
      <c r="C24" s="19">
        <f t="shared" si="0"/>
        <v>78981</v>
      </c>
      <c r="D24" s="24">
        <v>53429</v>
      </c>
      <c r="E24" s="24">
        <v>25552</v>
      </c>
      <c r="F24" s="34">
        <v>2123195</v>
      </c>
      <c r="G24" s="25">
        <v>87549</v>
      </c>
      <c r="H24" s="26" t="s">
        <v>42</v>
      </c>
      <c r="I24" s="22"/>
      <c r="J24" s="22"/>
      <c r="K24" s="22"/>
    </row>
    <row r="25" spans="1:11" ht="24.75" customHeight="1">
      <c r="A25" s="22" t="s">
        <v>36</v>
      </c>
      <c r="B25" s="23"/>
      <c r="C25" s="19">
        <f t="shared" si="0"/>
        <v>58717</v>
      </c>
      <c r="D25" s="24">
        <v>39302</v>
      </c>
      <c r="E25" s="24">
        <v>19415</v>
      </c>
      <c r="F25" s="34">
        <v>1551575</v>
      </c>
      <c r="G25" s="25">
        <v>55022</v>
      </c>
      <c r="H25" s="26" t="s">
        <v>42</v>
      </c>
      <c r="I25" s="22"/>
      <c r="J25" s="22"/>
      <c r="K25" s="22"/>
    </row>
    <row r="26" spans="1:11" ht="24.75" customHeight="1">
      <c r="A26" s="4" t="s">
        <v>17</v>
      </c>
      <c r="B26" s="27"/>
      <c r="C26" s="27"/>
      <c r="D26" s="27"/>
      <c r="E26" s="27"/>
      <c r="F26" s="27"/>
      <c r="G26" s="27"/>
      <c r="H26" s="27"/>
      <c r="I26" s="27"/>
      <c r="J26" s="27"/>
      <c r="K26" s="28"/>
    </row>
    <row r="27" spans="1:11" ht="24.75" customHeight="1">
      <c r="A27" s="4" t="s">
        <v>95</v>
      </c>
      <c r="B27" s="27"/>
      <c r="C27" s="36"/>
      <c r="D27" s="27"/>
      <c r="E27" s="27"/>
      <c r="F27" s="27"/>
      <c r="G27" s="27"/>
      <c r="H27" s="27"/>
      <c r="I27" s="27"/>
      <c r="J27" s="27"/>
      <c r="K27" s="29" t="s">
        <v>98</v>
      </c>
    </row>
    <row r="28" spans="1:11" ht="24.75" customHeight="1">
      <c r="A28" s="4"/>
      <c r="B28" s="27"/>
      <c r="C28" s="27"/>
      <c r="D28" s="27"/>
      <c r="E28" s="27"/>
      <c r="F28" s="27"/>
      <c r="G28" s="27"/>
      <c r="H28" s="27"/>
      <c r="I28" s="27"/>
      <c r="J28" s="27"/>
      <c r="K28" s="27"/>
    </row>
    <row r="29" spans="1:11" ht="16.5">
      <c r="A29" s="1" t="s">
        <v>119</v>
      </c>
      <c r="B29" s="1"/>
      <c r="C29" s="1"/>
      <c r="D29" s="2" t="s">
        <v>120</v>
      </c>
      <c r="E29" s="1"/>
      <c r="F29" s="7"/>
      <c r="G29" s="1" t="s">
        <v>121</v>
      </c>
      <c r="H29" s="1"/>
      <c r="I29" s="7"/>
      <c r="J29" s="12" t="s">
        <v>122</v>
      </c>
      <c r="K29" s="1"/>
    </row>
    <row r="30" spans="2:11" s="7" customFormat="1" ht="16.5">
      <c r="B30" s="1"/>
      <c r="C30" s="1"/>
      <c r="D30" s="2" t="s">
        <v>120</v>
      </c>
      <c r="E30" s="1"/>
      <c r="F30" s="1"/>
      <c r="G30" s="1" t="s">
        <v>123</v>
      </c>
      <c r="H30" s="1"/>
      <c r="J30" s="1"/>
      <c r="K30" s="1"/>
    </row>
    <row r="31" spans="2:11" s="7" customFormat="1" ht="16.5">
      <c r="B31" s="1"/>
      <c r="C31" s="1"/>
      <c r="E31" s="1"/>
      <c r="F31" s="1"/>
      <c r="G31" s="1"/>
      <c r="H31" s="1"/>
      <c r="J31" s="1"/>
      <c r="K31" s="1"/>
    </row>
    <row r="32" spans="1:11" ht="19.5">
      <c r="A32" s="1"/>
      <c r="B32" s="1"/>
      <c r="C32" s="1"/>
      <c r="E32" s="27"/>
      <c r="F32" s="1"/>
      <c r="G32" s="1"/>
      <c r="H32" s="1"/>
      <c r="I32" s="1"/>
      <c r="J32" s="1"/>
      <c r="K32" s="1"/>
    </row>
  </sheetData>
  <sheetProtection/>
  <mergeCells count="22">
    <mergeCell ref="A21:B21"/>
    <mergeCell ref="A15:B15"/>
    <mergeCell ref="H15:K15"/>
    <mergeCell ref="A18:B18"/>
    <mergeCell ref="H18:K18"/>
    <mergeCell ref="A19:B19"/>
    <mergeCell ref="H19:K19"/>
    <mergeCell ref="A9:B9"/>
    <mergeCell ref="A10:B10"/>
    <mergeCell ref="H10:K10"/>
    <mergeCell ref="A20:B20"/>
    <mergeCell ref="H20:K20"/>
    <mergeCell ref="A14:B14"/>
    <mergeCell ref="H14:K14"/>
    <mergeCell ref="A3:K3"/>
    <mergeCell ref="A6:B6"/>
    <mergeCell ref="C6:E6"/>
    <mergeCell ref="H6:K6"/>
    <mergeCell ref="A7:B7"/>
    <mergeCell ref="H7:K7"/>
    <mergeCell ref="A8:B8"/>
    <mergeCell ref="H8:K8"/>
  </mergeCells>
  <printOptions horizontalCentered="1" verticalCentered="1"/>
  <pageMargins left="0.3937007874015748" right="0.3937007874015748" top="0.7874015748031497" bottom="0.7086614173228347" header="0.1968503937007874" footer="0.31496062992125984"/>
  <pageSetup firstPageNumber="10" useFirstPageNumber="1" fitToHeight="1" fitToWidth="1" horizontalDpi="600" verticalDpi="600" orientation="landscape" paperSize="8" r:id="rId1"/>
  <headerFooter alignWithMargins="0">
    <oddFooter>&amp;C&amp;"Arial Unicode MS,標準"&amp;14&amp;P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32"/>
  <sheetViews>
    <sheetView showGridLines="0" zoomScalePageLayoutView="0" workbookViewId="0" topLeftCell="A6">
      <pane xSplit="2" topLeftCell="C1" activePane="topRight" state="frozen"/>
      <selection pane="topLeft" activeCell="A1" sqref="A1"/>
      <selection pane="topRight" activeCell="G13" sqref="G13"/>
    </sheetView>
  </sheetViews>
  <sheetFormatPr defaultColWidth="9.00390625" defaultRowHeight="16.5"/>
  <cols>
    <col min="1" max="1" width="10.625" style="0" customWidth="1"/>
    <col min="3" max="5" width="16.50390625" style="0" customWidth="1"/>
    <col min="6" max="6" width="19.00390625" style="0" customWidth="1"/>
    <col min="7" max="7" width="19.25390625" style="0" customWidth="1"/>
    <col min="8" max="8" width="11.625" style="0" customWidth="1"/>
    <col min="9" max="9" width="9.25390625" style="0" customWidth="1"/>
    <col min="10" max="10" width="14.375" style="0" customWidth="1"/>
    <col min="11" max="11" width="23.25390625" style="0" customWidth="1"/>
  </cols>
  <sheetData>
    <row r="1" spans="1:11" s="7" customFormat="1" ht="16.5">
      <c r="A1" s="6" t="s">
        <v>0</v>
      </c>
      <c r="B1" s="1"/>
      <c r="C1" s="1"/>
      <c r="D1" s="1"/>
      <c r="E1" s="1"/>
      <c r="F1" s="1"/>
      <c r="G1" s="1"/>
      <c r="H1" s="1"/>
      <c r="I1" s="1"/>
      <c r="J1" s="5" t="s">
        <v>1</v>
      </c>
      <c r="K1" s="5" t="s">
        <v>47</v>
      </c>
    </row>
    <row r="2" spans="1:11" s="7" customFormat="1" ht="16.5">
      <c r="A2" s="6" t="s">
        <v>48</v>
      </c>
      <c r="B2" s="8" t="s">
        <v>49</v>
      </c>
      <c r="C2" s="8"/>
      <c r="D2" s="9"/>
      <c r="E2" s="9"/>
      <c r="F2" s="9"/>
      <c r="G2" s="9"/>
      <c r="H2" s="9"/>
      <c r="I2" s="9"/>
      <c r="J2" s="5" t="s">
        <v>2</v>
      </c>
      <c r="K2" s="31" t="s">
        <v>50</v>
      </c>
    </row>
    <row r="3" spans="1:11" ht="24" customHeight="1">
      <c r="A3" s="61" t="s">
        <v>51</v>
      </c>
      <c r="B3" s="62"/>
      <c r="C3" s="62"/>
      <c r="D3" s="62"/>
      <c r="E3" s="62"/>
      <c r="F3" s="62"/>
      <c r="G3" s="62"/>
      <c r="H3" s="62"/>
      <c r="I3" s="62"/>
      <c r="J3" s="62"/>
      <c r="K3" s="62"/>
    </row>
    <row r="4" spans="1:10" ht="16.5">
      <c r="A4" s="1"/>
      <c r="B4" s="1"/>
      <c r="C4" s="1"/>
      <c r="D4" s="1"/>
      <c r="E4" s="1"/>
      <c r="F4" s="1"/>
      <c r="G4" s="1"/>
      <c r="H4" s="1"/>
      <c r="I4" s="1"/>
      <c r="J4" s="1"/>
    </row>
    <row r="5" spans="2:11" ht="19.5">
      <c r="B5" s="10"/>
      <c r="C5" s="10"/>
      <c r="D5" s="10"/>
      <c r="E5" s="10"/>
      <c r="F5" s="10"/>
      <c r="G5" s="11" t="s">
        <v>99</v>
      </c>
      <c r="H5" s="10"/>
      <c r="I5" s="10"/>
      <c r="J5" s="10"/>
      <c r="K5" s="12" t="s">
        <v>53</v>
      </c>
    </row>
    <row r="6" spans="1:11" s="7" customFormat="1" ht="24.75" customHeight="1">
      <c r="A6" s="63" t="s">
        <v>54</v>
      </c>
      <c r="B6" s="64"/>
      <c r="C6" s="75" t="s">
        <v>55</v>
      </c>
      <c r="D6" s="76"/>
      <c r="E6" s="59"/>
      <c r="F6" s="13"/>
      <c r="G6" s="14"/>
      <c r="H6" s="67"/>
      <c r="I6" s="67"/>
      <c r="J6" s="67"/>
      <c r="K6" s="67"/>
    </row>
    <row r="7" spans="1:11" s="7" customFormat="1" ht="24.75" customHeight="1">
      <c r="A7" s="68"/>
      <c r="B7" s="69"/>
      <c r="C7" s="15" t="s">
        <v>56</v>
      </c>
      <c r="D7" s="16" t="s">
        <v>57</v>
      </c>
      <c r="E7" s="5" t="s">
        <v>58</v>
      </c>
      <c r="F7" s="17" t="s">
        <v>59</v>
      </c>
      <c r="G7" s="18" t="s">
        <v>60</v>
      </c>
      <c r="H7" s="70" t="s">
        <v>61</v>
      </c>
      <c r="I7" s="70"/>
      <c r="J7" s="70"/>
      <c r="K7" s="70"/>
    </row>
    <row r="8" spans="1:11" s="7" customFormat="1" ht="24.75" customHeight="1">
      <c r="A8" s="79"/>
      <c r="B8" s="80"/>
      <c r="C8" s="19"/>
      <c r="D8" s="20" t="s">
        <v>62</v>
      </c>
      <c r="E8" s="20" t="s">
        <v>63</v>
      </c>
      <c r="F8" s="3"/>
      <c r="G8" s="21"/>
      <c r="H8" s="66"/>
      <c r="I8" s="66"/>
      <c r="J8" s="66"/>
      <c r="K8" s="66"/>
    </row>
    <row r="9" spans="1:11" s="7" customFormat="1" ht="24.75" customHeight="1">
      <c r="A9" s="71" t="s">
        <v>100</v>
      </c>
      <c r="B9" s="72"/>
      <c r="C9" s="19">
        <f>SUM(C10:C25)</f>
        <v>1354629</v>
      </c>
      <c r="D9" s="19">
        <f>SUM(D10:D25)</f>
        <v>232107</v>
      </c>
      <c r="E9" s="19">
        <f>SUM(E10:E25)</f>
        <v>1122522</v>
      </c>
      <c r="F9" s="35">
        <f>SUM(F10:F25)</f>
        <v>16258351</v>
      </c>
      <c r="G9" s="19">
        <f>SUM(G10:G25)</f>
        <v>1003737</v>
      </c>
      <c r="H9" s="30"/>
      <c r="I9" s="30"/>
      <c r="J9" s="30"/>
      <c r="K9" s="30"/>
    </row>
    <row r="10" spans="1:11" ht="24.75" customHeight="1">
      <c r="A10" s="71" t="s">
        <v>64</v>
      </c>
      <c r="B10" s="78"/>
      <c r="C10" s="19">
        <f aca="true" t="shared" si="0" ref="C10:C24">D10+E10</f>
        <v>10018</v>
      </c>
      <c r="D10" s="3">
        <v>4121</v>
      </c>
      <c r="E10" s="3">
        <v>5897</v>
      </c>
      <c r="F10" s="33">
        <v>219200</v>
      </c>
      <c r="G10" s="21">
        <v>11813</v>
      </c>
      <c r="H10" s="65" t="s">
        <v>43</v>
      </c>
      <c r="I10" s="66"/>
      <c r="J10" s="66"/>
      <c r="K10" s="66"/>
    </row>
    <row r="11" spans="1:11" ht="24.75" customHeight="1">
      <c r="A11" s="22" t="s">
        <v>66</v>
      </c>
      <c r="B11" s="23"/>
      <c r="C11" s="19">
        <f t="shared" si="0"/>
        <v>21165</v>
      </c>
      <c r="D11" s="24"/>
      <c r="E11" s="24">
        <v>21165</v>
      </c>
      <c r="F11" s="34"/>
      <c r="G11" s="25">
        <v>2848</v>
      </c>
      <c r="H11" s="26" t="s">
        <v>101</v>
      </c>
      <c r="I11" s="22"/>
      <c r="J11" s="22"/>
      <c r="K11" s="22"/>
    </row>
    <row r="12" spans="1:11" ht="24.75" customHeight="1">
      <c r="A12" s="22" t="s">
        <v>68</v>
      </c>
      <c r="B12" s="23"/>
      <c r="C12" s="19">
        <f t="shared" si="0"/>
        <v>25006</v>
      </c>
      <c r="D12" s="24">
        <v>10237</v>
      </c>
      <c r="E12" s="24">
        <v>14769</v>
      </c>
      <c r="F12" s="34">
        <v>558346</v>
      </c>
      <c r="G12" s="25">
        <v>28983</v>
      </c>
      <c r="H12" s="26" t="s">
        <v>69</v>
      </c>
      <c r="I12" s="22"/>
      <c r="J12" s="22"/>
      <c r="K12" s="22"/>
    </row>
    <row r="13" spans="1:11" ht="24.75" customHeight="1">
      <c r="A13" s="22" t="s">
        <v>70</v>
      </c>
      <c r="B13" s="23"/>
      <c r="C13" s="19">
        <f t="shared" si="0"/>
        <v>24153</v>
      </c>
      <c r="D13" s="24">
        <v>15447</v>
      </c>
      <c r="E13" s="24">
        <v>8706</v>
      </c>
      <c r="F13" s="34">
        <v>1895325</v>
      </c>
      <c r="G13" s="25">
        <v>24552</v>
      </c>
      <c r="H13" s="26" t="s">
        <v>71</v>
      </c>
      <c r="I13" s="22"/>
      <c r="J13" s="22"/>
      <c r="K13" s="22"/>
    </row>
    <row r="14" spans="1:11" ht="24.75" customHeight="1">
      <c r="A14" s="73" t="s">
        <v>72</v>
      </c>
      <c r="B14" s="74"/>
      <c r="C14" s="19">
        <f>D14+E14</f>
        <v>10213</v>
      </c>
      <c r="D14" s="60">
        <v>8077</v>
      </c>
      <c r="E14" s="60">
        <v>2136</v>
      </c>
      <c r="F14" s="34">
        <v>3613700</v>
      </c>
      <c r="G14" s="25">
        <v>14589</v>
      </c>
      <c r="H14" s="77" t="s">
        <v>71</v>
      </c>
      <c r="I14" s="81"/>
      <c r="J14" s="81"/>
      <c r="K14" s="81"/>
    </row>
    <row r="15" spans="1:11" ht="24.75" customHeight="1">
      <c r="A15" s="73" t="s">
        <v>73</v>
      </c>
      <c r="B15" s="74"/>
      <c r="C15" s="19">
        <f t="shared" si="0"/>
        <v>447500</v>
      </c>
      <c r="D15" s="24"/>
      <c r="E15" s="24">
        <v>447500</v>
      </c>
      <c r="F15" s="34"/>
      <c r="G15" s="25">
        <v>421200</v>
      </c>
      <c r="H15" s="77" t="s">
        <v>74</v>
      </c>
      <c r="I15" s="73"/>
      <c r="J15" s="73"/>
      <c r="K15" s="73"/>
    </row>
    <row r="16" spans="1:11" ht="24.75" customHeight="1">
      <c r="A16" s="22" t="s">
        <v>75</v>
      </c>
      <c r="B16" s="23"/>
      <c r="C16" s="19">
        <f t="shared" si="0"/>
        <v>313765</v>
      </c>
      <c r="D16" s="24"/>
      <c r="E16" s="24">
        <v>313765</v>
      </c>
      <c r="F16" s="34"/>
      <c r="G16" s="25">
        <v>106358</v>
      </c>
      <c r="H16" s="26" t="s">
        <v>45</v>
      </c>
      <c r="I16" s="22"/>
      <c r="J16" s="22"/>
      <c r="K16" s="22"/>
    </row>
    <row r="17" spans="1:11" ht="24.75" customHeight="1">
      <c r="A17" s="22" t="s">
        <v>76</v>
      </c>
      <c r="B17" s="23"/>
      <c r="C17" s="19">
        <f t="shared" si="0"/>
        <v>32243</v>
      </c>
      <c r="D17" s="24"/>
      <c r="E17" s="24">
        <v>32243</v>
      </c>
      <c r="F17" s="34"/>
      <c r="G17" s="25">
        <v>31252</v>
      </c>
      <c r="H17" s="26" t="s">
        <v>45</v>
      </c>
      <c r="I17" s="22"/>
      <c r="J17" s="22"/>
      <c r="K17" s="22"/>
    </row>
    <row r="18" spans="1:11" ht="24.75" customHeight="1">
      <c r="A18" s="73" t="s">
        <v>77</v>
      </c>
      <c r="B18" s="74"/>
      <c r="C18" s="19">
        <f t="shared" si="0"/>
        <v>119135</v>
      </c>
      <c r="D18" s="24">
        <v>65995</v>
      </c>
      <c r="E18" s="24">
        <v>53140</v>
      </c>
      <c r="F18" s="34">
        <v>5016765</v>
      </c>
      <c r="G18" s="25">
        <v>81834</v>
      </c>
      <c r="H18" s="77" t="s">
        <v>41</v>
      </c>
      <c r="I18" s="73"/>
      <c r="J18" s="73"/>
      <c r="K18" s="73"/>
    </row>
    <row r="19" spans="1:11" ht="24.75" customHeight="1">
      <c r="A19" s="73" t="s">
        <v>78</v>
      </c>
      <c r="B19" s="74"/>
      <c r="C19" s="19">
        <f t="shared" si="0"/>
        <v>28676</v>
      </c>
      <c r="D19" s="24">
        <v>17913</v>
      </c>
      <c r="E19" s="24">
        <v>10763</v>
      </c>
      <c r="F19" s="34">
        <v>727755</v>
      </c>
      <c r="G19" s="25">
        <v>27760</v>
      </c>
      <c r="H19" s="77" t="s">
        <v>41</v>
      </c>
      <c r="I19" s="73"/>
      <c r="J19" s="73"/>
      <c r="K19" s="73"/>
    </row>
    <row r="20" spans="1:11" ht="24.75" customHeight="1">
      <c r="A20" s="73" t="s">
        <v>79</v>
      </c>
      <c r="B20" s="74"/>
      <c r="C20" s="19">
        <f t="shared" si="0"/>
        <v>20185</v>
      </c>
      <c r="D20" s="24">
        <v>14952</v>
      </c>
      <c r="E20" s="24">
        <v>5233</v>
      </c>
      <c r="F20" s="34">
        <v>363440</v>
      </c>
      <c r="G20" s="25">
        <v>18139</v>
      </c>
      <c r="H20" s="77" t="s">
        <v>80</v>
      </c>
      <c r="I20" s="73"/>
      <c r="J20" s="73"/>
      <c r="K20" s="73"/>
    </row>
    <row r="21" spans="1:11" ht="24.75" customHeight="1">
      <c r="A21" s="73" t="s">
        <v>81</v>
      </c>
      <c r="B21" s="74"/>
      <c r="C21" s="19">
        <f t="shared" si="0"/>
        <v>80292</v>
      </c>
      <c r="D21" s="24"/>
      <c r="E21" s="24">
        <v>80292</v>
      </c>
      <c r="F21" s="34"/>
      <c r="G21" s="25">
        <v>57284</v>
      </c>
      <c r="H21" s="26" t="s">
        <v>82</v>
      </c>
      <c r="I21" s="22"/>
      <c r="J21" s="22"/>
      <c r="K21" s="22"/>
    </row>
    <row r="22" spans="1:11" ht="24.75" customHeight="1">
      <c r="A22" s="22" t="s">
        <v>83</v>
      </c>
      <c r="B22" s="23"/>
      <c r="C22" s="19">
        <f t="shared" si="0"/>
        <v>4919</v>
      </c>
      <c r="D22" s="24"/>
      <c r="E22" s="24">
        <v>4919</v>
      </c>
      <c r="F22" s="34"/>
      <c r="G22" s="25">
        <v>4146</v>
      </c>
      <c r="H22" s="26" t="s">
        <v>74</v>
      </c>
      <c r="I22" s="22"/>
      <c r="J22" s="22"/>
      <c r="K22" s="22"/>
    </row>
    <row r="23" spans="1:11" ht="24.75" customHeight="1">
      <c r="A23" s="22" t="s">
        <v>84</v>
      </c>
      <c r="B23" s="23"/>
      <c r="C23" s="19">
        <f t="shared" si="0"/>
        <v>68380</v>
      </c>
      <c r="D23" s="24"/>
      <c r="E23" s="24">
        <v>68380</v>
      </c>
      <c r="F23" s="34"/>
      <c r="G23" s="25">
        <v>49100</v>
      </c>
      <c r="H23" s="26" t="s">
        <v>82</v>
      </c>
      <c r="I23" s="22"/>
      <c r="J23" s="22"/>
      <c r="K23" s="22"/>
    </row>
    <row r="24" spans="1:11" ht="24.75" customHeight="1">
      <c r="A24" s="22" t="s">
        <v>85</v>
      </c>
      <c r="B24" s="23"/>
      <c r="C24" s="19">
        <f t="shared" si="0"/>
        <v>94829</v>
      </c>
      <c r="D24" s="24">
        <v>59941</v>
      </c>
      <c r="E24" s="24">
        <v>34888</v>
      </c>
      <c r="F24" s="34">
        <v>2464010</v>
      </c>
      <c r="G24" s="25">
        <v>75881</v>
      </c>
      <c r="H24" s="26" t="s">
        <v>69</v>
      </c>
      <c r="I24" s="22"/>
      <c r="J24" s="22"/>
      <c r="K24" s="22"/>
    </row>
    <row r="25" spans="1:11" ht="24.75" customHeight="1">
      <c r="A25" s="22" t="s">
        <v>86</v>
      </c>
      <c r="B25" s="23"/>
      <c r="C25" s="19">
        <f>D25+E25</f>
        <v>54150</v>
      </c>
      <c r="D25" s="24">
        <v>35424</v>
      </c>
      <c r="E25" s="24">
        <v>18726</v>
      </c>
      <c r="F25" s="34">
        <v>1399810</v>
      </c>
      <c r="G25" s="25">
        <v>47998</v>
      </c>
      <c r="H25" s="26" t="s">
        <v>69</v>
      </c>
      <c r="I25" s="22"/>
      <c r="J25" s="22"/>
      <c r="K25" s="22"/>
    </row>
    <row r="26" spans="1:11" ht="24.75" customHeight="1">
      <c r="A26" s="4" t="s">
        <v>87</v>
      </c>
      <c r="B26" s="27"/>
      <c r="C26" s="27"/>
      <c r="D26" s="27"/>
      <c r="E26" s="27"/>
      <c r="F26" s="27"/>
      <c r="G26" s="27"/>
      <c r="H26" s="27"/>
      <c r="I26" s="27"/>
      <c r="J26" s="27"/>
      <c r="K26" s="28"/>
    </row>
    <row r="27" spans="1:11" ht="24.75" customHeight="1">
      <c r="A27" s="4" t="s">
        <v>103</v>
      </c>
      <c r="B27" s="27"/>
      <c r="C27" s="36"/>
      <c r="D27" s="27"/>
      <c r="E27" s="27"/>
      <c r="F27" s="27"/>
      <c r="G27" s="27"/>
      <c r="H27" s="27"/>
      <c r="I27" s="27"/>
      <c r="J27" s="27"/>
      <c r="K27" s="29" t="s">
        <v>114</v>
      </c>
    </row>
    <row r="28" spans="1:11" ht="24.75" customHeight="1">
      <c r="A28" s="4"/>
      <c r="B28" s="27"/>
      <c r="C28" s="27"/>
      <c r="D28" s="27"/>
      <c r="E28" s="27"/>
      <c r="F28" s="27"/>
      <c r="G28" s="27"/>
      <c r="H28" s="27"/>
      <c r="I28" s="27"/>
      <c r="J28" s="27"/>
      <c r="K28" s="27"/>
    </row>
    <row r="29" spans="1:11" ht="16.5">
      <c r="A29" s="1" t="s">
        <v>119</v>
      </c>
      <c r="B29" s="1"/>
      <c r="C29" s="1"/>
      <c r="D29" s="2" t="s">
        <v>120</v>
      </c>
      <c r="E29" s="1"/>
      <c r="F29" s="7"/>
      <c r="G29" s="1" t="s">
        <v>121</v>
      </c>
      <c r="H29" s="1"/>
      <c r="I29" s="7"/>
      <c r="J29" s="12" t="s">
        <v>122</v>
      </c>
      <c r="K29" s="1"/>
    </row>
    <row r="30" spans="2:11" s="7" customFormat="1" ht="16.5">
      <c r="B30" s="1"/>
      <c r="C30" s="1"/>
      <c r="D30" s="2" t="s">
        <v>120</v>
      </c>
      <c r="E30" s="1"/>
      <c r="F30" s="1"/>
      <c r="G30" s="1" t="s">
        <v>123</v>
      </c>
      <c r="H30" s="1"/>
      <c r="J30" s="1"/>
      <c r="K30" s="1"/>
    </row>
    <row r="31" spans="2:11" s="7" customFormat="1" ht="16.5">
      <c r="B31" s="1"/>
      <c r="C31" s="1"/>
      <c r="E31" s="1"/>
      <c r="F31" s="1"/>
      <c r="G31" s="1"/>
      <c r="H31" s="1"/>
      <c r="J31" s="1"/>
      <c r="K31" s="1"/>
    </row>
    <row r="32" spans="1:11" ht="19.5">
      <c r="A32" s="1"/>
      <c r="B32" s="1"/>
      <c r="C32" s="1"/>
      <c r="E32" s="27"/>
      <c r="F32" s="1"/>
      <c r="G32" s="1"/>
      <c r="H32" s="1"/>
      <c r="I32" s="1"/>
      <c r="J32" s="1"/>
      <c r="K32" s="1"/>
    </row>
  </sheetData>
  <sheetProtection/>
  <mergeCells count="22">
    <mergeCell ref="A21:B21"/>
    <mergeCell ref="A15:B15"/>
    <mergeCell ref="H15:K15"/>
    <mergeCell ref="A18:B18"/>
    <mergeCell ref="H18:K18"/>
    <mergeCell ref="A19:B19"/>
    <mergeCell ref="H19:K19"/>
    <mergeCell ref="A9:B9"/>
    <mergeCell ref="A10:B10"/>
    <mergeCell ref="H10:K10"/>
    <mergeCell ref="A20:B20"/>
    <mergeCell ref="H20:K20"/>
    <mergeCell ref="A14:B14"/>
    <mergeCell ref="H14:K14"/>
    <mergeCell ref="A3:K3"/>
    <mergeCell ref="A6:B6"/>
    <mergeCell ref="C6:E6"/>
    <mergeCell ref="H6:K6"/>
    <mergeCell ref="A7:B7"/>
    <mergeCell ref="H7:K7"/>
    <mergeCell ref="A8:B8"/>
    <mergeCell ref="H8:K8"/>
  </mergeCells>
  <printOptions horizontalCentered="1" verticalCentered="1"/>
  <pageMargins left="0.3937007874015748" right="0.3937007874015748" top="0.7874015748031497" bottom="0.7086614173228347" header="0.1968503937007874" footer="0.31496062992125984"/>
  <pageSetup firstPageNumber="10" useFirstPageNumber="1" fitToHeight="1" fitToWidth="1" horizontalDpi="600" verticalDpi="600" orientation="landscape" paperSize="8" r:id="rId1"/>
  <headerFooter alignWithMargins="0">
    <oddFooter>&amp;C&amp;"Arial Unicode MS,標準"&amp;14&amp;P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K32"/>
  <sheetViews>
    <sheetView showGridLines="0" zoomScale="75" zoomScaleNormal="75" zoomScalePageLayoutView="0" workbookViewId="0" topLeftCell="A1">
      <pane xSplit="2" topLeftCell="C1" activePane="topRight" state="frozen"/>
      <selection pane="topLeft" activeCell="A1" sqref="A1"/>
      <selection pane="topRight" activeCell="A29" sqref="A29:K30"/>
    </sheetView>
  </sheetViews>
  <sheetFormatPr defaultColWidth="9.00390625" defaultRowHeight="16.5"/>
  <cols>
    <col min="1" max="1" width="10.625" style="0" customWidth="1"/>
    <col min="3" max="5" width="16.50390625" style="0" customWidth="1"/>
    <col min="6" max="6" width="19.00390625" style="0" customWidth="1"/>
    <col min="7" max="7" width="19.25390625" style="0" customWidth="1"/>
    <col min="8" max="8" width="11.625" style="0" customWidth="1"/>
    <col min="9" max="9" width="9.25390625" style="0" customWidth="1"/>
    <col min="10" max="10" width="14.375" style="0" customWidth="1"/>
    <col min="11" max="11" width="23.25390625" style="0" customWidth="1"/>
  </cols>
  <sheetData>
    <row r="1" spans="1:11" s="7" customFormat="1" ht="16.5">
      <c r="A1" s="6" t="s">
        <v>0</v>
      </c>
      <c r="B1" s="1"/>
      <c r="C1" s="1"/>
      <c r="D1" s="1"/>
      <c r="E1" s="1"/>
      <c r="F1" s="1"/>
      <c r="G1" s="1"/>
      <c r="H1" s="1"/>
      <c r="I1" s="1"/>
      <c r="J1" s="5" t="s">
        <v>1</v>
      </c>
      <c r="K1" s="5" t="s">
        <v>16</v>
      </c>
    </row>
    <row r="2" spans="1:11" s="7" customFormat="1" ht="16.5">
      <c r="A2" s="6" t="s">
        <v>3</v>
      </c>
      <c r="B2" s="8" t="s">
        <v>4</v>
      </c>
      <c r="C2" s="8"/>
      <c r="D2" s="9"/>
      <c r="E2" s="9"/>
      <c r="F2" s="9"/>
      <c r="G2" s="9"/>
      <c r="H2" s="9"/>
      <c r="I2" s="9"/>
      <c r="J2" s="5" t="s">
        <v>2</v>
      </c>
      <c r="K2" s="31" t="s">
        <v>18</v>
      </c>
    </row>
    <row r="3" spans="1:11" ht="24" customHeight="1">
      <c r="A3" s="61" t="s">
        <v>115</v>
      </c>
      <c r="B3" s="62"/>
      <c r="C3" s="62"/>
      <c r="D3" s="62"/>
      <c r="E3" s="62"/>
      <c r="F3" s="62"/>
      <c r="G3" s="62"/>
      <c r="H3" s="62"/>
      <c r="I3" s="62"/>
      <c r="J3" s="62"/>
      <c r="K3" s="62"/>
    </row>
    <row r="4" spans="1:10" ht="16.5">
      <c r="A4" s="1"/>
      <c r="B4" s="1"/>
      <c r="C4" s="1"/>
      <c r="D4" s="1"/>
      <c r="E4" s="1"/>
      <c r="F4" s="1"/>
      <c r="G4" s="1"/>
      <c r="H4" s="1"/>
      <c r="I4" s="1"/>
      <c r="J4" s="1"/>
    </row>
    <row r="5" spans="2:11" ht="19.5">
      <c r="B5" s="10"/>
      <c r="C5" s="10"/>
      <c r="D5" s="10"/>
      <c r="E5" s="10"/>
      <c r="F5" s="10"/>
      <c r="G5" s="11" t="s">
        <v>104</v>
      </c>
      <c r="H5" s="10"/>
      <c r="I5" s="10"/>
      <c r="J5" s="10"/>
      <c r="K5" s="12" t="s">
        <v>5</v>
      </c>
    </row>
    <row r="6" spans="1:11" s="7" customFormat="1" ht="24.75" customHeight="1">
      <c r="A6" s="63" t="s">
        <v>6</v>
      </c>
      <c r="B6" s="64"/>
      <c r="C6" s="75" t="s">
        <v>7</v>
      </c>
      <c r="D6" s="76"/>
      <c r="E6" s="59"/>
      <c r="F6" s="13"/>
      <c r="G6" s="14"/>
      <c r="H6" s="67"/>
      <c r="I6" s="67"/>
      <c r="J6" s="67"/>
      <c r="K6" s="67"/>
    </row>
    <row r="7" spans="1:11" s="7" customFormat="1" ht="24.75" customHeight="1">
      <c r="A7" s="68"/>
      <c r="B7" s="69"/>
      <c r="C7" s="15" t="s">
        <v>8</v>
      </c>
      <c r="D7" s="16" t="s">
        <v>9</v>
      </c>
      <c r="E7" s="5" t="s">
        <v>10</v>
      </c>
      <c r="F7" s="17" t="s">
        <v>11</v>
      </c>
      <c r="G7" s="18" t="s">
        <v>12</v>
      </c>
      <c r="H7" s="70" t="s">
        <v>13</v>
      </c>
      <c r="I7" s="70"/>
      <c r="J7" s="70"/>
      <c r="K7" s="70"/>
    </row>
    <row r="8" spans="1:11" s="7" customFormat="1" ht="24.75" customHeight="1">
      <c r="A8" s="79"/>
      <c r="B8" s="80"/>
      <c r="C8" s="19"/>
      <c r="D8" s="20" t="s">
        <v>14</v>
      </c>
      <c r="E8" s="20" t="s">
        <v>15</v>
      </c>
      <c r="F8" s="3"/>
      <c r="G8" s="21"/>
      <c r="H8" s="66"/>
      <c r="I8" s="66"/>
      <c r="J8" s="66"/>
      <c r="K8" s="66"/>
    </row>
    <row r="9" spans="1:11" s="7" customFormat="1" ht="24.75" customHeight="1">
      <c r="A9" s="71" t="s">
        <v>93</v>
      </c>
      <c r="B9" s="72"/>
      <c r="C9" s="19">
        <f>SUM(C10:C25)</f>
        <v>1388899</v>
      </c>
      <c r="D9" s="19">
        <f>SUM(D10:D25)</f>
        <v>165058</v>
      </c>
      <c r="E9" s="19">
        <f>SUM(E10:E25)</f>
        <v>1223841</v>
      </c>
      <c r="F9" s="35">
        <f>SUM(F10:F25)</f>
        <v>10799040</v>
      </c>
      <c r="G9" s="19">
        <f>SUM(G10:G25)</f>
        <v>1189237</v>
      </c>
      <c r="H9" s="30"/>
      <c r="I9" s="30"/>
      <c r="J9" s="30"/>
      <c r="K9" s="30"/>
    </row>
    <row r="10" spans="1:11" ht="24.75" customHeight="1">
      <c r="A10" s="71" t="s">
        <v>22</v>
      </c>
      <c r="B10" s="78"/>
      <c r="C10" s="19">
        <f aca="true" t="shared" si="0" ref="C10:C24">D10+E10</f>
        <v>14154</v>
      </c>
      <c r="D10" s="3">
        <v>8028</v>
      </c>
      <c r="E10" s="3">
        <v>6126</v>
      </c>
      <c r="F10" s="33">
        <v>531095</v>
      </c>
      <c r="G10" s="21">
        <v>16039</v>
      </c>
      <c r="H10" s="65" t="s">
        <v>43</v>
      </c>
      <c r="I10" s="66"/>
      <c r="J10" s="66"/>
      <c r="K10" s="66"/>
    </row>
    <row r="11" spans="1:11" ht="24.75" customHeight="1">
      <c r="A11" s="22" t="s">
        <v>65</v>
      </c>
      <c r="B11" s="23"/>
      <c r="C11" s="19">
        <f t="shared" si="0"/>
        <v>37050</v>
      </c>
      <c r="D11" s="24"/>
      <c r="E11" s="24">
        <v>37050</v>
      </c>
      <c r="F11" s="34"/>
      <c r="G11" s="25">
        <v>2424</v>
      </c>
      <c r="H11" s="26" t="s">
        <v>97</v>
      </c>
      <c r="I11" s="22"/>
      <c r="J11" s="22"/>
      <c r="K11" s="22"/>
    </row>
    <row r="12" spans="1:11" ht="24.75" customHeight="1">
      <c r="A12" s="22" t="s">
        <v>23</v>
      </c>
      <c r="B12" s="23"/>
      <c r="C12" s="19">
        <f>D12+E12</f>
        <v>30251</v>
      </c>
      <c r="D12" s="24">
        <v>16574</v>
      </c>
      <c r="E12" s="24">
        <v>13677</v>
      </c>
      <c r="F12" s="34">
        <v>903580</v>
      </c>
      <c r="G12" s="25">
        <v>27003</v>
      </c>
      <c r="H12" s="26" t="s">
        <v>42</v>
      </c>
      <c r="I12" s="22"/>
      <c r="J12" s="22"/>
      <c r="K12" s="22"/>
    </row>
    <row r="13" spans="1:11" ht="24.75" customHeight="1">
      <c r="A13" s="22" t="s">
        <v>24</v>
      </c>
      <c r="B13" s="23"/>
      <c r="C13" s="19">
        <f t="shared" si="0"/>
        <v>24571</v>
      </c>
      <c r="D13" s="24">
        <v>17413</v>
      </c>
      <c r="E13" s="24">
        <v>7158</v>
      </c>
      <c r="F13" s="34">
        <v>2133415</v>
      </c>
      <c r="G13" s="25">
        <v>29781</v>
      </c>
      <c r="H13" s="26" t="s">
        <v>44</v>
      </c>
      <c r="I13" s="22"/>
      <c r="J13" s="22"/>
      <c r="K13" s="22"/>
    </row>
    <row r="14" spans="1:11" ht="24.75" customHeight="1">
      <c r="A14" s="73" t="s">
        <v>25</v>
      </c>
      <c r="B14" s="74"/>
      <c r="C14" s="19">
        <f t="shared" si="0"/>
        <v>8190</v>
      </c>
      <c r="D14" s="24">
        <v>6294</v>
      </c>
      <c r="E14" s="24">
        <v>1896</v>
      </c>
      <c r="F14" s="34">
        <v>2544620</v>
      </c>
      <c r="G14" s="25">
        <v>7998</v>
      </c>
      <c r="H14" s="77" t="s">
        <v>44</v>
      </c>
      <c r="I14" s="81"/>
      <c r="J14" s="81"/>
      <c r="K14" s="81"/>
    </row>
    <row r="15" spans="1:11" ht="24.75" customHeight="1">
      <c r="A15" s="73" t="s">
        <v>26</v>
      </c>
      <c r="B15" s="74"/>
      <c r="C15" s="19">
        <f t="shared" si="0"/>
        <v>751000</v>
      </c>
      <c r="D15" s="24"/>
      <c r="E15" s="24">
        <v>751000</v>
      </c>
      <c r="F15" s="34"/>
      <c r="G15" s="25">
        <v>683900</v>
      </c>
      <c r="H15" s="77" t="s">
        <v>46</v>
      </c>
      <c r="I15" s="73"/>
      <c r="J15" s="73"/>
      <c r="K15" s="73"/>
    </row>
    <row r="16" spans="1:11" ht="24.75" customHeight="1">
      <c r="A16" s="22" t="s">
        <v>27</v>
      </c>
      <c r="B16" s="23"/>
      <c r="C16" s="19">
        <f t="shared" si="0"/>
        <v>215442</v>
      </c>
      <c r="D16" s="24"/>
      <c r="E16" s="24">
        <v>215442</v>
      </c>
      <c r="F16" s="34"/>
      <c r="G16" s="25">
        <v>106358</v>
      </c>
      <c r="H16" s="26" t="s">
        <v>45</v>
      </c>
      <c r="I16" s="22"/>
      <c r="J16" s="22"/>
      <c r="K16" s="22"/>
    </row>
    <row r="17" spans="1:11" ht="24.75" customHeight="1">
      <c r="A17" s="22" t="s">
        <v>28</v>
      </c>
      <c r="B17" s="23"/>
      <c r="C17" s="19">
        <f t="shared" si="0"/>
        <v>18939</v>
      </c>
      <c r="D17" s="24"/>
      <c r="E17" s="24">
        <v>18939</v>
      </c>
      <c r="F17" s="34"/>
      <c r="G17" s="25">
        <v>20909</v>
      </c>
      <c r="H17" s="26" t="s">
        <v>45</v>
      </c>
      <c r="I17" s="22"/>
      <c r="J17" s="22"/>
      <c r="K17" s="22"/>
    </row>
    <row r="18" spans="1:11" ht="24.75" customHeight="1">
      <c r="A18" s="73" t="s">
        <v>29</v>
      </c>
      <c r="B18" s="74"/>
      <c r="C18" s="19">
        <f t="shared" si="0"/>
        <v>66295</v>
      </c>
      <c r="D18" s="24">
        <v>32328</v>
      </c>
      <c r="E18" s="24">
        <v>33967</v>
      </c>
      <c r="F18" s="34">
        <v>1402600</v>
      </c>
      <c r="G18" s="25">
        <v>66027</v>
      </c>
      <c r="H18" s="77" t="s">
        <v>41</v>
      </c>
      <c r="I18" s="73"/>
      <c r="J18" s="73"/>
      <c r="K18" s="73"/>
    </row>
    <row r="19" spans="1:11" ht="24.75" customHeight="1">
      <c r="A19" s="73" t="s">
        <v>30</v>
      </c>
      <c r="B19" s="74"/>
      <c r="C19" s="19">
        <f t="shared" si="0"/>
        <v>18646</v>
      </c>
      <c r="D19" s="24">
        <v>11142</v>
      </c>
      <c r="E19" s="24">
        <v>7504</v>
      </c>
      <c r="F19" s="34">
        <v>448170</v>
      </c>
      <c r="G19" s="25">
        <v>25505</v>
      </c>
      <c r="H19" s="77" t="s">
        <v>41</v>
      </c>
      <c r="I19" s="73"/>
      <c r="J19" s="73"/>
      <c r="K19" s="73"/>
    </row>
    <row r="20" spans="1:11" ht="24.75" customHeight="1">
      <c r="A20" s="73" t="s">
        <v>31</v>
      </c>
      <c r="B20" s="74"/>
      <c r="C20" s="19">
        <f t="shared" si="0"/>
        <v>13561</v>
      </c>
      <c r="D20" s="24">
        <v>9041</v>
      </c>
      <c r="E20" s="24">
        <v>4520</v>
      </c>
      <c r="F20" s="34">
        <v>219365</v>
      </c>
      <c r="G20" s="25">
        <v>11622</v>
      </c>
      <c r="H20" s="77" t="s">
        <v>38</v>
      </c>
      <c r="I20" s="73"/>
      <c r="J20" s="73"/>
      <c r="K20" s="73"/>
    </row>
    <row r="21" spans="1:11" ht="24.75" customHeight="1">
      <c r="A21" s="73" t="s">
        <v>32</v>
      </c>
      <c r="B21" s="74"/>
      <c r="C21" s="19">
        <f t="shared" si="0"/>
        <v>46627</v>
      </c>
      <c r="D21" s="24"/>
      <c r="E21" s="24">
        <v>46627</v>
      </c>
      <c r="F21" s="34"/>
      <c r="G21" s="25">
        <v>46219</v>
      </c>
      <c r="H21" s="26" t="s">
        <v>39</v>
      </c>
      <c r="I21" s="22"/>
      <c r="J21" s="22"/>
      <c r="K21" s="22"/>
    </row>
    <row r="22" spans="1:11" ht="24.75" customHeight="1">
      <c r="A22" s="22" t="s">
        <v>33</v>
      </c>
      <c r="B22" s="23"/>
      <c r="C22" s="19">
        <f t="shared" si="0"/>
        <v>4563</v>
      </c>
      <c r="D22" s="24"/>
      <c r="E22" s="24">
        <v>4563</v>
      </c>
      <c r="F22" s="34"/>
      <c r="G22" s="25">
        <v>4746</v>
      </c>
      <c r="H22" s="26" t="s">
        <v>46</v>
      </c>
      <c r="I22" s="22"/>
      <c r="J22" s="22"/>
      <c r="K22" s="22"/>
    </row>
    <row r="23" spans="1:11" ht="24.75" customHeight="1">
      <c r="A23" s="22" t="s">
        <v>34</v>
      </c>
      <c r="B23" s="23"/>
      <c r="C23" s="19">
        <f t="shared" si="0"/>
        <v>39998</v>
      </c>
      <c r="D23" s="24"/>
      <c r="E23" s="24">
        <v>39998</v>
      </c>
      <c r="F23" s="34"/>
      <c r="G23" s="25">
        <v>39616</v>
      </c>
      <c r="H23" s="26" t="s">
        <v>39</v>
      </c>
      <c r="I23" s="22"/>
      <c r="J23" s="22"/>
      <c r="K23" s="22"/>
    </row>
    <row r="24" spans="1:11" ht="24.75" customHeight="1">
      <c r="A24" s="22" t="s">
        <v>35</v>
      </c>
      <c r="B24" s="23"/>
      <c r="C24" s="19">
        <f t="shared" si="0"/>
        <v>55161</v>
      </c>
      <c r="D24" s="24">
        <v>35887</v>
      </c>
      <c r="E24" s="24">
        <v>19274</v>
      </c>
      <c r="F24" s="34">
        <v>1458990</v>
      </c>
      <c r="G24" s="25">
        <v>64190</v>
      </c>
      <c r="H24" s="26" t="s">
        <v>42</v>
      </c>
      <c r="I24" s="22"/>
      <c r="J24" s="22"/>
      <c r="K24" s="22"/>
    </row>
    <row r="25" spans="1:11" ht="24.75" customHeight="1">
      <c r="A25" s="22" t="s">
        <v>36</v>
      </c>
      <c r="B25" s="23"/>
      <c r="C25" s="19">
        <f>D25+E25</f>
        <v>44451</v>
      </c>
      <c r="D25" s="24">
        <v>28351</v>
      </c>
      <c r="E25" s="24">
        <v>16100</v>
      </c>
      <c r="F25" s="34">
        <v>1157205</v>
      </c>
      <c r="G25" s="25">
        <v>36900</v>
      </c>
      <c r="H25" s="26" t="s">
        <v>42</v>
      </c>
      <c r="I25" s="22"/>
      <c r="J25" s="22"/>
      <c r="K25" s="22"/>
    </row>
    <row r="26" spans="1:11" ht="24.75" customHeight="1">
      <c r="A26" s="4" t="s">
        <v>17</v>
      </c>
      <c r="B26" s="27"/>
      <c r="C26" s="27"/>
      <c r="D26" s="27"/>
      <c r="E26" s="27"/>
      <c r="F26" s="27"/>
      <c r="G26" s="27"/>
      <c r="H26" s="27"/>
      <c r="I26" s="27"/>
      <c r="J26" s="27"/>
      <c r="K26" s="28"/>
    </row>
    <row r="27" spans="1:11" ht="24.75" customHeight="1">
      <c r="A27" s="4" t="s">
        <v>95</v>
      </c>
      <c r="B27" s="27"/>
      <c r="C27" s="36"/>
      <c r="D27" s="27"/>
      <c r="E27" s="27"/>
      <c r="F27" s="27"/>
      <c r="G27" s="27"/>
      <c r="H27" s="27"/>
      <c r="I27" s="27"/>
      <c r="J27" s="27"/>
      <c r="K27" s="29" t="s">
        <v>114</v>
      </c>
    </row>
    <row r="28" spans="1:11" ht="24.75" customHeight="1">
      <c r="A28" s="4"/>
      <c r="B28" s="27"/>
      <c r="C28" s="27"/>
      <c r="D28" s="27"/>
      <c r="E28" s="27"/>
      <c r="F28" s="27"/>
      <c r="G28" s="27"/>
      <c r="H28" s="27"/>
      <c r="I28" s="27"/>
      <c r="J28" s="27"/>
      <c r="K28" s="27"/>
    </row>
    <row r="29" spans="1:11" ht="16.5">
      <c r="A29" s="1" t="s">
        <v>119</v>
      </c>
      <c r="B29" s="1"/>
      <c r="C29" s="1"/>
      <c r="D29" s="2" t="s">
        <v>120</v>
      </c>
      <c r="E29" s="1"/>
      <c r="F29" s="7"/>
      <c r="G29" s="1" t="s">
        <v>121</v>
      </c>
      <c r="H29" s="1"/>
      <c r="I29" s="7"/>
      <c r="J29" s="12" t="s">
        <v>122</v>
      </c>
      <c r="K29" s="1"/>
    </row>
    <row r="30" spans="2:11" s="7" customFormat="1" ht="16.5">
      <c r="B30" s="1"/>
      <c r="C30" s="1"/>
      <c r="D30" s="2" t="s">
        <v>120</v>
      </c>
      <c r="E30" s="1"/>
      <c r="F30" s="1"/>
      <c r="G30" s="1" t="s">
        <v>123</v>
      </c>
      <c r="H30" s="1"/>
      <c r="J30" s="1"/>
      <c r="K30" s="1"/>
    </row>
    <row r="31" spans="2:11" s="7" customFormat="1" ht="16.5">
      <c r="B31" s="1"/>
      <c r="C31" s="1"/>
      <c r="E31" s="1"/>
      <c r="F31" s="1"/>
      <c r="G31" s="1"/>
      <c r="H31" s="1"/>
      <c r="J31" s="1"/>
      <c r="K31" s="1"/>
    </row>
    <row r="32" spans="1:11" ht="19.5">
      <c r="A32" s="1"/>
      <c r="B32" s="1"/>
      <c r="C32" s="1"/>
      <c r="E32" s="27"/>
      <c r="F32" s="1"/>
      <c r="G32" s="1"/>
      <c r="H32" s="1"/>
      <c r="I32" s="1"/>
      <c r="J32" s="1"/>
      <c r="K32" s="1"/>
    </row>
  </sheetData>
  <sheetProtection/>
  <mergeCells count="22">
    <mergeCell ref="A21:B21"/>
    <mergeCell ref="A15:B15"/>
    <mergeCell ref="H15:K15"/>
    <mergeCell ref="A18:B18"/>
    <mergeCell ref="H18:K18"/>
    <mergeCell ref="A19:B19"/>
    <mergeCell ref="H19:K19"/>
    <mergeCell ref="A9:B9"/>
    <mergeCell ref="A10:B10"/>
    <mergeCell ref="H10:K10"/>
    <mergeCell ref="A20:B20"/>
    <mergeCell ref="H20:K20"/>
    <mergeCell ref="A14:B14"/>
    <mergeCell ref="H14:K14"/>
    <mergeCell ref="A3:K3"/>
    <mergeCell ref="A6:B6"/>
    <mergeCell ref="C6:E6"/>
    <mergeCell ref="H6:K6"/>
    <mergeCell ref="A7:B7"/>
    <mergeCell ref="H7:K7"/>
    <mergeCell ref="A8:B8"/>
    <mergeCell ref="H8:K8"/>
  </mergeCells>
  <printOptions horizontalCentered="1" verticalCentered="1"/>
  <pageMargins left="0.3937007874015748" right="0.3937007874015748" top="0.7874015748031497" bottom="0.7086614173228347" header="0.1968503937007874" footer="0.31496062992125984"/>
  <pageSetup firstPageNumber="10" useFirstPageNumber="1" fitToHeight="1" fitToWidth="1" horizontalDpi="600" verticalDpi="600" orientation="landscape" paperSize="8" r:id="rId1"/>
  <headerFooter alignWithMargins="0">
    <oddFooter>&amp;C&amp;"Arial Unicode MS,標準"&amp;14&amp;P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2014-03-04T09:57:09Z</cp:lastPrinted>
  <dcterms:created xsi:type="dcterms:W3CDTF">1996-12-31T16:12:16Z</dcterms:created>
  <dcterms:modified xsi:type="dcterms:W3CDTF">2014-03-27T07:02:30Z</dcterms:modified>
  <cp:category/>
  <cp:version/>
  <cp:contentType/>
  <cp:contentStatus/>
</cp:coreProperties>
</file>